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varetire-my.sharepoint.com/personal/jhewitt_varetire_org/Documents/31870 and 31923/GASB 68 PENSION/Excel Only - Final/Final with Properties/"/>
    </mc:Choice>
  </mc:AlternateContent>
  <xr:revisionPtr revIDLastSave="1" documentId="8_{D87C6F2F-CE83-499C-AF29-D2068FA03310}" xr6:coauthVersionLast="47" xr6:coauthVersionMax="47" xr10:uidLastSave="{D8491783-71A6-4A37-AB95-9127A123BB1F}"/>
  <bookViews>
    <workbookView xWindow="-108" yWindow="-108" windowWidth="23256" windowHeight="13896" tabRatio="500" xr2:uid="{00000000-000D-0000-FFFF-FFFF00000000}"/>
  </bookViews>
  <sheets>
    <sheet name="MD 6-30-2025 - Analysis of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<sst xmlns="http://schemas.openxmlformats.org/spreadsheetml/2006/main" count="314" uniqueCount="289">
  <si>
    <t>Virginia Retirement System</t>
  </si>
  <si>
    <t>Finance Division</t>
  </si>
  <si>
    <t>Analysis of State Agency Change in Net Pension Liability</t>
  </si>
  <si>
    <t>For the Plan Year Ended and Measurement Date of June 30, 2025</t>
  </si>
  <si>
    <t>LESS: FY25</t>
  </si>
  <si>
    <t>PLUS: FY25</t>
  </si>
  <si>
    <t>A</t>
  </si>
  <si>
    <t>B</t>
  </si>
  <si>
    <t>Sum of A+B</t>
  </si>
  <si>
    <t>Deferred Inflows</t>
  </si>
  <si>
    <t xml:space="preserve"> PLUS: FY 25</t>
  </si>
  <si>
    <t>Deferred Outflows</t>
  </si>
  <si>
    <t>Deferred Amounts</t>
  </si>
  <si>
    <t>Deferred</t>
  </si>
  <si>
    <t xml:space="preserve">Change in </t>
  </si>
  <si>
    <t xml:space="preserve"> Deferred </t>
  </si>
  <si>
    <t>PLUS: FY 25</t>
  </si>
  <si>
    <t>Change in</t>
  </si>
  <si>
    <t>Proportionate</t>
  </si>
  <si>
    <t>from Changes in</t>
  </si>
  <si>
    <t>Inflows</t>
  </si>
  <si>
    <t>Proportion and</t>
  </si>
  <si>
    <t xml:space="preserve"> Outflows </t>
  </si>
  <si>
    <t>Share of</t>
  </si>
  <si>
    <t>Proportionate Share</t>
  </si>
  <si>
    <t xml:space="preserve"> PLUS: FY 2025</t>
  </si>
  <si>
    <t xml:space="preserve"> LESS: FY 25</t>
  </si>
  <si>
    <t xml:space="preserve"> Calculated </t>
  </si>
  <si>
    <t>Actual</t>
  </si>
  <si>
    <t>PLUS: FY24</t>
  </si>
  <si>
    <t>LESS: FY24</t>
  </si>
  <si>
    <t>Expected</t>
  </si>
  <si>
    <t>Differences in</t>
  </si>
  <si>
    <t xml:space="preserve"> Expected </t>
  </si>
  <si>
    <t>Outflows</t>
  </si>
  <si>
    <t>Plan</t>
  </si>
  <si>
    <t>and Differences in</t>
  </si>
  <si>
    <t xml:space="preserve"> Employer </t>
  </si>
  <si>
    <t xml:space="preserve">Employer </t>
  </si>
  <si>
    <t>Employer</t>
  </si>
  <si>
    <t>Net Pension</t>
  </si>
  <si>
    <t>Investment</t>
  </si>
  <si>
    <t>vs Actual</t>
  </si>
  <si>
    <t xml:space="preserve"> vs Actual </t>
  </si>
  <si>
    <t xml:space="preserve"> Change In </t>
  </si>
  <si>
    <t>Pension</t>
  </si>
  <si>
    <t xml:space="preserve"> Pension </t>
  </si>
  <si>
    <t xml:space="preserve"> Net Pension</t>
  </si>
  <si>
    <t>Code</t>
  </si>
  <si>
    <t>Entity</t>
  </si>
  <si>
    <t>Liability</t>
  </si>
  <si>
    <t>Experience</t>
  </si>
  <si>
    <t>Contributions</t>
  </si>
  <si>
    <t xml:space="preserve"> Experience </t>
  </si>
  <si>
    <t xml:space="preserve"> Assumptions </t>
  </si>
  <si>
    <t>Expense</t>
  </si>
  <si>
    <t xml:space="preserve"> Expense </t>
  </si>
  <si>
    <t xml:space="preserve"> Contributions</t>
  </si>
  <si>
    <t xml:space="preserve"> Liability </t>
  </si>
  <si>
    <t>Difference</t>
  </si>
  <si>
    <t>VRS State Plan Total</t>
  </si>
  <si>
    <t>Employer Allocation</t>
  </si>
  <si>
    <t>Senate</t>
  </si>
  <si>
    <t>House of Delegates</t>
  </si>
  <si>
    <t>Magistrate System</t>
  </si>
  <si>
    <t>Division of Legislative Services</t>
  </si>
  <si>
    <t>Division of Legislative Automated Systems</t>
  </si>
  <si>
    <t>Joint Legislative Audit and Review Commission</t>
  </si>
  <si>
    <t>Supreme Court</t>
  </si>
  <si>
    <t>Judicial Inquiry and Review Commission</t>
  </si>
  <si>
    <t>General District Courts</t>
  </si>
  <si>
    <t>Juvenile and Domestic Relations District Courts</t>
  </si>
  <si>
    <t>Combined District Courts</t>
  </si>
  <si>
    <t>Virginia State Bar</t>
  </si>
  <si>
    <t>Office of the Lieutenant Governor</t>
  </si>
  <si>
    <t>Office of the Governor</t>
  </si>
  <si>
    <t>Department of Planning and Budget</t>
  </si>
  <si>
    <t>Department of Military Affairs</t>
  </si>
  <si>
    <t>Virginia Court of Appeals</t>
  </si>
  <si>
    <t>Department of Emergency Management</t>
  </si>
  <si>
    <t>Virginia Veterans Care Center</t>
  </si>
  <si>
    <t>Department of Human Resource Management</t>
  </si>
  <si>
    <t>State Board of Elections</t>
  </si>
  <si>
    <t>Auditor of Public Accounts</t>
  </si>
  <si>
    <t>Virginia Information Technologies Agency (VITA)</t>
  </si>
  <si>
    <t>Department of Criminal Justice Services</t>
  </si>
  <si>
    <t>Office of the Attorney General and Department of Law</t>
  </si>
  <si>
    <t>Office of the Attorney General - Division of Debt Collection</t>
  </si>
  <si>
    <t>Science Museum of Virginia</t>
  </si>
  <si>
    <t>Office of the State Inspector General</t>
  </si>
  <si>
    <t>Virginia Commission for the Arts</t>
  </si>
  <si>
    <t>Department of Accounts</t>
  </si>
  <si>
    <t>Department of the Treasury</t>
  </si>
  <si>
    <t>Department of Motor Vehicles</t>
  </si>
  <si>
    <t>Department of State Police</t>
  </si>
  <si>
    <t>Compensation Board</t>
  </si>
  <si>
    <t>Virginia Criminal Sentencing Commission</t>
  </si>
  <si>
    <t>Department of Taxation</t>
  </si>
  <si>
    <t>Department of Accounts - Transfer Payments (CHRF)</t>
  </si>
  <si>
    <t>Virginia Management Fellows Administration</t>
  </si>
  <si>
    <t>Department of Housing and Community Development</t>
  </si>
  <si>
    <t>Secretary of the Commonwealth</t>
  </si>
  <si>
    <t>State Corporation Commission</t>
  </si>
  <si>
    <t>State Lottery Department</t>
  </si>
  <si>
    <t>Commonwealth Savers Plan</t>
  </si>
  <si>
    <t>Secretary of Administration</t>
  </si>
  <si>
    <t>Department of Labor and Industry</t>
  </si>
  <si>
    <t>Virginia Employment Commission</t>
  </si>
  <si>
    <t>Secretary of Natural and Historic Resources</t>
  </si>
  <si>
    <t>Secretary of Education</t>
  </si>
  <si>
    <t>Secretary of Transportation</t>
  </si>
  <si>
    <t>Secretary of Public Safety</t>
  </si>
  <si>
    <t>Secretary of Health and Human Resources</t>
  </si>
  <si>
    <t>Secretary of Finance</t>
  </si>
  <si>
    <t>Virginia Workers' Compensation Commission</t>
  </si>
  <si>
    <t>Secretary of Commerce and Trade</t>
  </si>
  <si>
    <t>Secretary of Agriculture and Forestry</t>
  </si>
  <si>
    <t>Department of General Services</t>
  </si>
  <si>
    <t>Secretary of Labor</t>
  </si>
  <si>
    <t>Department of Conservation and Recreation</t>
  </si>
  <si>
    <t>Office of Children's Services</t>
  </si>
  <si>
    <t>Department of Education - Central Office Operations</t>
  </si>
  <si>
    <t>The Library of Virginia</t>
  </si>
  <si>
    <t>Woodrow Wilson Rehabilitation Center</t>
  </si>
  <si>
    <t>The College of William and Mary</t>
  </si>
  <si>
    <t>Virginia Commonwealth University Health System Authority</t>
  </si>
  <si>
    <t>University of Virginia - Academic Division</t>
  </si>
  <si>
    <t>Virginia Polytechnic Institute and State University</t>
  </si>
  <si>
    <t>University of Virginia Medical Center</t>
  </si>
  <si>
    <t>Virginia Military Institute</t>
  </si>
  <si>
    <t>Virginia State University</t>
  </si>
  <si>
    <t>Norfolk State University</t>
  </si>
  <si>
    <t>Longwood University</t>
  </si>
  <si>
    <t>University of Mary Washington</t>
  </si>
  <si>
    <t>James Madison University</t>
  </si>
  <si>
    <t>Radford University</t>
  </si>
  <si>
    <t>Virginia School for Deaf and Blind</t>
  </si>
  <si>
    <t>Old Dominion University</t>
  </si>
  <si>
    <t>Department of Professional and Occupational Regulation</t>
  </si>
  <si>
    <t>Department of Health Professions</t>
  </si>
  <si>
    <t>Board of Accountancy</t>
  </si>
  <si>
    <t>Board of Bar Examiners</t>
  </si>
  <si>
    <t>Cooperative Extension and Agricultural Research Service</t>
  </si>
  <si>
    <t>Virginia Commonwealth University</t>
  </si>
  <si>
    <t>Virginia Museum of Fine Arts</t>
  </si>
  <si>
    <t>Frontier Culture Museum of Virginia</t>
  </si>
  <si>
    <t>Richard Bland College</t>
  </si>
  <si>
    <t>Christopher Newport University</t>
  </si>
  <si>
    <t>State Council of Higher Education for Virginia</t>
  </si>
  <si>
    <t>University of Virginia's College at Wise</t>
  </si>
  <si>
    <t>George Mason University</t>
  </si>
  <si>
    <t>Virginia Community College System - Central Office Operations</t>
  </si>
  <si>
    <t>Department of Rehabilitative Services</t>
  </si>
  <si>
    <t>Virginia Rehabilitation Center for the Blind and Vision Impaired</t>
  </si>
  <si>
    <t>Virginia Institute of Marine Science</t>
  </si>
  <si>
    <t>Virginia Community College System - Shared Services</t>
  </si>
  <si>
    <t>New River Community College</t>
  </si>
  <si>
    <t>Southside Virginia Community College</t>
  </si>
  <si>
    <t>Paul D. Camp Community College</t>
  </si>
  <si>
    <t>Rappahannock Community College</t>
  </si>
  <si>
    <t>Danville Community College</t>
  </si>
  <si>
    <t>Northern Virginia Community College</t>
  </si>
  <si>
    <t>Piedmont Virginia Community College</t>
  </si>
  <si>
    <t>J. Sargeant Reynolds Community College</t>
  </si>
  <si>
    <t>Eastern Shore Community College</t>
  </si>
  <si>
    <t>Patrick Henry Community College</t>
  </si>
  <si>
    <t>Virginia Western Community College</t>
  </si>
  <si>
    <t>Mountain Gateway Community College</t>
  </si>
  <si>
    <t>Wytheville Community College</t>
  </si>
  <si>
    <t>Brightpoint Community College</t>
  </si>
  <si>
    <t>Blue Ridge Community College</t>
  </si>
  <si>
    <t>Central Virginia Community College</t>
  </si>
  <si>
    <t>Virginia Peninsula Community College</t>
  </si>
  <si>
    <t>Southwest Virginia Community College</t>
  </si>
  <si>
    <t>Tidewater Community College</t>
  </si>
  <si>
    <t>Virginia Highlands Community College</t>
  </si>
  <si>
    <t>Germanna Community College</t>
  </si>
  <si>
    <t>Laurel Ridge Community College</t>
  </si>
  <si>
    <t>Mountain Empire Community College</t>
  </si>
  <si>
    <t>Department of Agriculture and Consumer Services</t>
  </si>
  <si>
    <t>Virginia Economic Development Partnership</t>
  </si>
  <si>
    <t>Virginia Tourism Authority</t>
  </si>
  <si>
    <t>Department of Workforce Development and Advancement</t>
  </si>
  <si>
    <t>Virginia - Israel Advisory Board</t>
  </si>
  <si>
    <t>Department of Small Business and Supplier Diversity</t>
  </si>
  <si>
    <t>Jamestown-Yorktown Commemoration</t>
  </si>
  <si>
    <t>Marine Resources Commission</t>
  </si>
  <si>
    <t>Department of Wildlife Resources (DWR)</t>
  </si>
  <si>
    <t>Virginia Racing Commission</t>
  </si>
  <si>
    <t>Virginia Port Authority</t>
  </si>
  <si>
    <t>Department of Energy</t>
  </si>
  <si>
    <t>Department of Forestry</t>
  </si>
  <si>
    <t>Commission on Virginia Alcohol Safety Action Program</t>
  </si>
  <si>
    <t>Gunston Hall</t>
  </si>
  <si>
    <t>Department of Historic Resources</t>
  </si>
  <si>
    <t>Jamestown - Yorktown Foundation</t>
  </si>
  <si>
    <t>Department of Environmental Quality</t>
  </si>
  <si>
    <t>Office of Commonwealth Preparedness</t>
  </si>
  <si>
    <t>Virginia Department of Transportation</t>
  </si>
  <si>
    <t>Department of Rail and Public Transportation</t>
  </si>
  <si>
    <t>Motor Vehicle Dealer Board</t>
  </si>
  <si>
    <t>Department of Health</t>
  </si>
  <si>
    <t>Department of Medical Assistance Services</t>
  </si>
  <si>
    <t>Virginia Board for People With Disabilities</t>
  </si>
  <si>
    <t>Department of Corrections - Central Administration</t>
  </si>
  <si>
    <t>Department for the Blind and Vision Impaired</t>
  </si>
  <si>
    <t>Central State Hospital</t>
  </si>
  <si>
    <t>Eastern State Hospital</t>
  </si>
  <si>
    <t>Southwestern Virginia Mental Health Institute</t>
  </si>
  <si>
    <t>Western State Hospital</t>
  </si>
  <si>
    <t>Central Virginia Training Center</t>
  </si>
  <si>
    <t>Commonwealth Center for Children and Adolescents</t>
  </si>
  <si>
    <t>Virginia Correctional Enterprises</t>
  </si>
  <si>
    <t>Virginia Correctional Center for Women</t>
  </si>
  <si>
    <t>Bland Correctional Center</t>
  </si>
  <si>
    <t>Department of Behavioral Health &amp; Developmental Services</t>
  </si>
  <si>
    <t>Southeastern Virginia Training Center</t>
  </si>
  <si>
    <t>Catawba Hospital</t>
  </si>
  <si>
    <t>Northern Virginia Mental Health Institute</t>
  </si>
  <si>
    <t>Piedmont Geriatric Hospital</t>
  </si>
  <si>
    <t>Sussex I Correctional Center</t>
  </si>
  <si>
    <t>Sussex II Correctional Center</t>
  </si>
  <si>
    <t>Wallen's Ridge Correctional Center</t>
  </si>
  <si>
    <t>St. Brides Correctional Center</t>
  </si>
  <si>
    <t>Southwestern Virginia Training Center</t>
  </si>
  <si>
    <t>Southern Virginia Mental Health Institute</t>
  </si>
  <si>
    <t>Red Onion Correctional Center</t>
  </si>
  <si>
    <t>Department of Corrections - Academy For Staff Development</t>
  </si>
  <si>
    <t>Fluvanna Women's Correctional Center</t>
  </si>
  <si>
    <t>Nottoway Correctional Center</t>
  </si>
  <si>
    <t>Marion Correctional Treatment Center</t>
  </si>
  <si>
    <t>Hiram W. Davis Medical Center</t>
  </si>
  <si>
    <t>Buckingham Correctional Center</t>
  </si>
  <si>
    <t>Department for the Deaf and Hard-of-Hearing</t>
  </si>
  <si>
    <t>State Farm Correctional Center</t>
  </si>
  <si>
    <t>Deerfield Correctional Center</t>
  </si>
  <si>
    <t>Augusta Correctional Center</t>
  </si>
  <si>
    <t>Department of Corrections - Division of Institutions</t>
  </si>
  <si>
    <t>Western Region Correctional Field Units</t>
  </si>
  <si>
    <t>Eastern Reg Corr Field Unit</t>
  </si>
  <si>
    <t>Department of Social Services</t>
  </si>
  <si>
    <t>Virginia Parole Board</t>
  </si>
  <si>
    <t>Adult Community Service</t>
  </si>
  <si>
    <t>Keen Mountain Correctional Center</t>
  </si>
  <si>
    <t>Greensville Correctional Center</t>
  </si>
  <si>
    <t>Dillwyn Correctional Center</t>
  </si>
  <si>
    <t>Indian Creek Correctional Center</t>
  </si>
  <si>
    <t>Haynesville Correctional Center</t>
  </si>
  <si>
    <t>Coffeewood Correctional Center</t>
  </si>
  <si>
    <t>Lunenburg Correctional Center</t>
  </si>
  <si>
    <t>Pocahontas State Correctional Center</t>
  </si>
  <si>
    <t>Green Rock Correctional Center</t>
  </si>
  <si>
    <t>Department of Juvenile Justice</t>
  </si>
  <si>
    <t>Department of Forensic Science</t>
  </si>
  <si>
    <t>Sussex State Prison Complex</t>
  </si>
  <si>
    <t>Lawrenceville Correctional Center</t>
  </si>
  <si>
    <t>River North Correctional Center</t>
  </si>
  <si>
    <t>Virginia Center for Behavioral Rehabilitation</t>
  </si>
  <si>
    <t>Virginia Housing Commission</t>
  </si>
  <si>
    <t>Department of Aviation</t>
  </si>
  <si>
    <t>Joint Commission on Technology and Science</t>
  </si>
  <si>
    <t>Indigent Defense Commission</t>
  </si>
  <si>
    <t>Tobacco Indemnification &amp; Revitalization Commission</t>
  </si>
  <si>
    <t>Virginia Foundation For Healthy Youth</t>
  </si>
  <si>
    <t>Virginia Opioid Abatement Authority</t>
  </si>
  <si>
    <t>Commission on Electric Utility Regulation</t>
  </si>
  <si>
    <t>Behavorial Health Commission</t>
  </si>
  <si>
    <t>Virginia American Revolution 250 Commission</t>
  </si>
  <si>
    <t>Puller Veterans Care Center</t>
  </si>
  <si>
    <t>Jones &amp; Cabacoy Veterans Care Center</t>
  </si>
  <si>
    <t>Department of Veterans Services</t>
  </si>
  <si>
    <t>Veterans Services Foundation</t>
  </si>
  <si>
    <t>Sitter-Barfoot Veterans Care Center</t>
  </si>
  <si>
    <t>Southern Virginia Higher Education Center</t>
  </si>
  <si>
    <t>New College Institute</t>
  </si>
  <si>
    <t>Virginia Museum of Natural History</t>
  </si>
  <si>
    <t>Southwest Virginia Higher Education Center</t>
  </si>
  <si>
    <t>Commonwealth's Attorneys' Services Council</t>
  </si>
  <si>
    <t>Department of Fire Programs</t>
  </si>
  <si>
    <t>Division of Capitol Police</t>
  </si>
  <si>
    <t>Virginia Cannabis Control Authority</t>
  </si>
  <si>
    <t>Department of Alcoholic Beverage Control</t>
  </si>
  <si>
    <t>Arlington County Health Department</t>
  </si>
  <si>
    <t>Fairfax County Health Department</t>
  </si>
  <si>
    <t>Virginia Passenger Rail Authority</t>
  </si>
  <si>
    <t>Fort Monroe Federal Area Development Authority</t>
  </si>
  <si>
    <t>Total for State Employers</t>
  </si>
  <si>
    <t>State without Fort Monroe and VCU</t>
  </si>
  <si>
    <t>Check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</si>
</sst>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d\,\ yyyy"/>
    <numFmt numFmtId="165" formatCode="&quot;$&quot;* #,##0_);&quot;$&quot;* \(#,##0\);&quot;$&quot;* &quot;—&quot;_);_(@_)"/>
    <numFmt numFmtId="166" formatCode="#0;&quot;-&quot;#0;#0;_(@_)"/>
    <numFmt numFmtId="167" formatCode="* #,##0;* \(#,##0\);* &quot;—&quot;;_(@_)"/>
    <numFmt numFmtId="168" formatCode="#0;\(#0\);&quot;—&quot;;_(@_)"/>
  </numFmts>
  <fonts count="6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24">
    <xf numFmtId="0" fontId="0" fillId="0" borderId="0" xfId="0"/>
    <xf numFmtId="0" fontId="1" fillId="0" borderId="0" xfId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wrapText="1"/>
    </xf>
    <xf numFmtId="165" fontId="5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166" fontId="1" fillId="0" borderId="0" xfId="0" applyNumberFormat="1" applyFont="1" applyAlignment="1">
      <alignment wrapText="1"/>
    </xf>
    <xf numFmtId="167" fontId="1" fillId="0" borderId="0" xfId="0" applyNumberFormat="1" applyFont="1" applyAlignment="1">
      <alignment wrapText="1"/>
    </xf>
    <xf numFmtId="167" fontId="5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168" fontId="1" fillId="0" borderId="0" xfId="0" applyNumberFormat="1" applyFont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5" fontId="1" fillId="0" borderId="3" xfId="0" applyNumberFormat="1" applyFont="1" applyBorder="1" applyAlignment="1">
      <alignment wrapText="1"/>
    </xf>
    <xf numFmtId="165" fontId="5" fillId="0" borderId="3" xfId="0" applyNumberFormat="1" applyFont="1" applyBorder="1" applyAlignment="1">
      <alignment wrapText="1"/>
    </xf>
    <xf numFmtId="167" fontId="1" fillId="0" borderId="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167" fontId="1" fillId="0" borderId="4" xfId="0" applyNumberFormat="1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/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">
    <dxf>
      <font>
        <color rgb="FFA71B19"/>
      </font>
      <fill>
        <patternFill patternType="solid">
          <bgColor rgb="FFF8A9A7"/>
        </patternFill>
      </fill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0"/>
  <sheetViews>
    <sheetView tabSelected="1" workbookViewId="0">
      <pane xSplit="1" ySplit="12" topLeftCell="B13" activePane="bottomRight" state="frozen"/>
      <selection pane="topRight"/>
      <selection pane="bottomLeft"/>
      <selection pane="bottomRight" activeCell="A3" sqref="A3:B3"/>
    </sheetView>
  </sheetViews>
  <sheetFormatPr defaultColWidth="13.6640625" defaultRowHeight="13.2" x14ac:dyDescent="0.25"/>
  <cols>
    <col min="2" max="2" width="53.44140625" customWidth="1"/>
    <col min="3" max="3" width="13.88671875" bestFit="1" customWidth="1"/>
    <col min="4" max="6" width="12.33203125" bestFit="1" customWidth="1"/>
    <col min="7" max="7" width="9.6640625" bestFit="1" customWidth="1"/>
    <col min="8" max="8" width="13.88671875" bestFit="1" customWidth="1"/>
    <col min="9" max="9" width="12.33203125" bestFit="1" customWidth="1"/>
    <col min="10" max="10" width="10.44140625" bestFit="1" customWidth="1"/>
    <col min="11" max="11" width="12.33203125" bestFit="1" customWidth="1"/>
    <col min="12" max="12" width="15.109375" bestFit="1" customWidth="1"/>
    <col min="13" max="13" width="12.33203125" bestFit="1" customWidth="1"/>
    <col min="14" max="14" width="16.33203125" bestFit="1" customWidth="1"/>
    <col min="16" max="16" width="12.33203125" bestFit="1" customWidth="1"/>
    <col min="17" max="18" width="13.88671875" bestFit="1" customWidth="1"/>
    <col min="19" max="19" width="8.88671875" customWidth="1"/>
  </cols>
  <sheetData>
    <row r="1" spans="1:19" ht="15.75" customHeight="1" x14ac:dyDescent="0.25">
      <c r="A1" s="22" t="s">
        <v>0</v>
      </c>
      <c r="B1" s="23"/>
    </row>
    <row r="2" spans="1:19" ht="15.75" customHeight="1" x14ac:dyDescent="0.25">
      <c r="A2" s="22" t="s">
        <v>1</v>
      </c>
      <c r="B2" s="23"/>
      <c r="C2" s="1"/>
      <c r="D2" s="1"/>
      <c r="F2" s="2"/>
    </row>
    <row r="3" spans="1:19" ht="15.75" customHeight="1" x14ac:dyDescent="0.25">
      <c r="A3" s="22" t="s">
        <v>2</v>
      </c>
      <c r="B3" s="23"/>
      <c r="F3" s="2"/>
    </row>
    <row r="4" spans="1:19" ht="15.75" customHeight="1" x14ac:dyDescent="0.25">
      <c r="A4" s="22" t="s">
        <v>3</v>
      </c>
      <c r="B4" s="23"/>
    </row>
    <row r="5" spans="1:19" ht="19.2" customHeight="1" x14ac:dyDescent="0.25">
      <c r="H5" s="3" t="s">
        <v>4</v>
      </c>
      <c r="L5" s="3" t="s">
        <v>5</v>
      </c>
      <c r="M5" s="4" t="s">
        <v>6</v>
      </c>
      <c r="N5" s="4" t="s">
        <v>7</v>
      </c>
      <c r="O5" s="4" t="s">
        <v>8</v>
      </c>
    </row>
    <row r="6" spans="1:19" ht="15" customHeight="1" x14ac:dyDescent="0.25">
      <c r="G6" s="3" t="s">
        <v>4</v>
      </c>
      <c r="H6" s="3" t="s">
        <v>9</v>
      </c>
      <c r="I6" s="1" t="s">
        <v>10</v>
      </c>
      <c r="L6" s="3" t="s">
        <v>11</v>
      </c>
      <c r="N6" s="3" t="s">
        <v>12</v>
      </c>
    </row>
    <row r="7" spans="1:19" ht="15" customHeight="1" x14ac:dyDescent="0.25">
      <c r="F7" s="3" t="s">
        <v>4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16</v>
      </c>
      <c r="L7" s="3" t="s">
        <v>17</v>
      </c>
      <c r="M7" s="3" t="s">
        <v>18</v>
      </c>
      <c r="N7" s="3" t="s">
        <v>19</v>
      </c>
    </row>
    <row r="8" spans="1:19" ht="15" customHeight="1" x14ac:dyDescent="0.25">
      <c r="F8" s="3" t="s">
        <v>13</v>
      </c>
      <c r="G8" s="3" t="s">
        <v>20</v>
      </c>
      <c r="H8" s="3" t="s">
        <v>21</v>
      </c>
      <c r="I8" s="3" t="s">
        <v>22</v>
      </c>
      <c r="J8" s="3" t="s">
        <v>13</v>
      </c>
      <c r="K8" s="3" t="s">
        <v>15</v>
      </c>
      <c r="L8" s="3" t="s">
        <v>21</v>
      </c>
      <c r="M8" s="3" t="s">
        <v>23</v>
      </c>
      <c r="N8" s="3" t="s">
        <v>24</v>
      </c>
      <c r="O8" s="4" t="s">
        <v>25</v>
      </c>
      <c r="P8" s="3" t="s">
        <v>26</v>
      </c>
      <c r="Q8" s="3" t="s">
        <v>27</v>
      </c>
      <c r="R8" s="3" t="s">
        <v>28</v>
      </c>
    </row>
    <row r="9" spans="1:19" ht="15" customHeight="1" x14ac:dyDescent="0.25">
      <c r="C9" s="5">
        <v>45473</v>
      </c>
      <c r="D9" s="3" t="s">
        <v>29</v>
      </c>
      <c r="E9" s="3" t="s">
        <v>30</v>
      </c>
      <c r="F9" s="3" t="s">
        <v>20</v>
      </c>
      <c r="G9" s="3" t="s">
        <v>31</v>
      </c>
      <c r="H9" s="3" t="s">
        <v>32</v>
      </c>
      <c r="I9" s="3" t="s">
        <v>33</v>
      </c>
      <c r="J9" s="3" t="s">
        <v>34</v>
      </c>
      <c r="K9" s="3" t="s">
        <v>22</v>
      </c>
      <c r="L9" s="3" t="s">
        <v>32</v>
      </c>
      <c r="M9" s="3" t="s">
        <v>35</v>
      </c>
      <c r="N9" s="3" t="s">
        <v>36</v>
      </c>
      <c r="O9" s="4" t="s">
        <v>37</v>
      </c>
      <c r="P9" s="3" t="s">
        <v>38</v>
      </c>
      <c r="Q9" s="5">
        <v>45838</v>
      </c>
      <c r="R9" s="5">
        <v>45838</v>
      </c>
    </row>
    <row r="10" spans="1:19" ht="15" customHeight="1" x14ac:dyDescent="0.25">
      <c r="A10" s="1" t="s">
        <v>39</v>
      </c>
      <c r="C10" s="3" t="s">
        <v>40</v>
      </c>
      <c r="D10" s="3" t="s">
        <v>13</v>
      </c>
      <c r="E10" s="3" t="s">
        <v>13</v>
      </c>
      <c r="F10" s="3" t="s">
        <v>41</v>
      </c>
      <c r="G10" s="3" t="s">
        <v>42</v>
      </c>
      <c r="H10" s="3" t="s">
        <v>38</v>
      </c>
      <c r="I10" s="3" t="s">
        <v>43</v>
      </c>
      <c r="J10" s="3" t="s">
        <v>41</v>
      </c>
      <c r="K10" s="3" t="s">
        <v>44</v>
      </c>
      <c r="L10" s="3" t="s">
        <v>39</v>
      </c>
      <c r="M10" s="3" t="s">
        <v>45</v>
      </c>
      <c r="N10" s="3" t="s">
        <v>38</v>
      </c>
      <c r="O10" s="4" t="s">
        <v>46</v>
      </c>
      <c r="P10" s="3" t="s">
        <v>23</v>
      </c>
      <c r="Q10" s="5" t="s">
        <v>47</v>
      </c>
      <c r="R10" s="3" t="s">
        <v>40</v>
      </c>
    </row>
    <row r="11" spans="1:19" ht="15" customHeight="1" x14ac:dyDescent="0.25">
      <c r="A11" s="1" t="s">
        <v>48</v>
      </c>
      <c r="B11" s="1" t="s">
        <v>49</v>
      </c>
      <c r="C11" s="3" t="s">
        <v>50</v>
      </c>
      <c r="D11" s="3" t="s">
        <v>20</v>
      </c>
      <c r="E11" s="3" t="s">
        <v>34</v>
      </c>
      <c r="F11" s="3" t="s">
        <v>51</v>
      </c>
      <c r="G11" s="3" t="s">
        <v>51</v>
      </c>
      <c r="H11" s="3" t="s">
        <v>52</v>
      </c>
      <c r="I11" s="3" t="s">
        <v>53</v>
      </c>
      <c r="J11" s="3" t="s">
        <v>51</v>
      </c>
      <c r="K11" s="3" t="s">
        <v>54</v>
      </c>
      <c r="L11" s="3" t="s">
        <v>52</v>
      </c>
      <c r="M11" s="3" t="s">
        <v>55</v>
      </c>
      <c r="N11" s="3" t="s">
        <v>52</v>
      </c>
      <c r="O11" s="4" t="s">
        <v>56</v>
      </c>
      <c r="P11" s="3" t="s">
        <v>57</v>
      </c>
      <c r="Q11" s="3" t="s">
        <v>58</v>
      </c>
      <c r="R11" s="3" t="s">
        <v>50</v>
      </c>
      <c r="S11" s="3" t="s">
        <v>59</v>
      </c>
    </row>
    <row r="12" spans="1:19" ht="15" customHeight="1" x14ac:dyDescent="0.25">
      <c r="B12" s="6" t="s">
        <v>60</v>
      </c>
      <c r="C12" s="7">
        <v>4925580906</v>
      </c>
      <c r="D12" s="7">
        <v>846021753</v>
      </c>
      <c r="E12" s="7">
        <v>973166908</v>
      </c>
      <c r="F12" s="7">
        <v>820982885</v>
      </c>
      <c r="G12" s="7">
        <v>0</v>
      </c>
      <c r="H12" s="7">
        <v>131447113</v>
      </c>
      <c r="I12" s="7">
        <v>718982419</v>
      </c>
      <c r="J12" s="7">
        <v>0</v>
      </c>
      <c r="K12" s="7">
        <v>102203244</v>
      </c>
      <c r="L12" s="7">
        <v>123342955</v>
      </c>
      <c r="M12" s="7">
        <v>396454073</v>
      </c>
      <c r="N12" s="7">
        <v>-5842815</v>
      </c>
      <c r="O12" s="7">
        <v>390611258</v>
      </c>
      <c r="P12" s="7">
        <v>755132800</v>
      </c>
      <c r="Q12" s="7">
        <v>4426012829</v>
      </c>
      <c r="R12" s="7">
        <v>4426012829</v>
      </c>
      <c r="S12" s="7">
        <v>0</v>
      </c>
    </row>
    <row r="13" spans="1:19" ht="15" customHeight="1" x14ac:dyDescent="0.25">
      <c r="A13" s="21"/>
      <c r="B13" s="8" t="s">
        <v>61</v>
      </c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8"/>
      <c r="P13" s="21"/>
      <c r="Q13" s="21"/>
      <c r="R13" s="21"/>
      <c r="S13" s="21"/>
    </row>
    <row r="14" spans="1:19" ht="15" customHeight="1" x14ac:dyDescent="0.25">
      <c r="A14" s="9">
        <v>30100</v>
      </c>
      <c r="B14" s="1" t="s">
        <v>62</v>
      </c>
      <c r="C14" s="10">
        <v>7028311</v>
      </c>
      <c r="D14" s="10">
        <v>1270227</v>
      </c>
      <c r="E14" s="10">
        <v>1152870</v>
      </c>
      <c r="F14" s="10">
        <v>1161527</v>
      </c>
      <c r="G14" s="10">
        <v>0</v>
      </c>
      <c r="H14" s="10">
        <v>127822</v>
      </c>
      <c r="I14" s="10">
        <v>1017216</v>
      </c>
      <c r="J14" s="10">
        <v>0</v>
      </c>
      <c r="K14" s="10">
        <v>144597</v>
      </c>
      <c r="L14" s="10">
        <v>0</v>
      </c>
      <c r="M14" s="10">
        <v>560903</v>
      </c>
      <c r="N14" s="10">
        <v>-248755</v>
      </c>
      <c r="O14" s="11">
        <v>312148</v>
      </c>
      <c r="P14" s="10">
        <v>1068357</v>
      </c>
      <c r="Q14" s="12">
        <v>6261923</v>
      </c>
      <c r="R14" s="10">
        <v>6261923</v>
      </c>
      <c r="S14" s="10">
        <v>0</v>
      </c>
    </row>
    <row r="15" spans="1:19" ht="15" customHeight="1" x14ac:dyDescent="0.25">
      <c r="A15" s="9">
        <v>30101</v>
      </c>
      <c r="B15" s="1" t="s">
        <v>63</v>
      </c>
      <c r="C15" s="10">
        <v>11511575</v>
      </c>
      <c r="D15" s="10">
        <v>2509597</v>
      </c>
      <c r="E15" s="10">
        <v>1888270</v>
      </c>
      <c r="F15" s="10">
        <v>1928571</v>
      </c>
      <c r="G15" s="10">
        <v>0</v>
      </c>
      <c r="H15" s="10">
        <v>363200</v>
      </c>
      <c r="I15" s="10">
        <v>1688962</v>
      </c>
      <c r="J15" s="10">
        <v>0</v>
      </c>
      <c r="K15" s="10">
        <v>240086</v>
      </c>
      <c r="L15" s="10">
        <v>40238</v>
      </c>
      <c r="M15" s="10">
        <v>931310</v>
      </c>
      <c r="N15" s="10">
        <v>-570731</v>
      </c>
      <c r="O15" s="11">
        <v>360579</v>
      </c>
      <c r="P15" s="10">
        <v>1773849</v>
      </c>
      <c r="Q15" s="12">
        <v>10397147</v>
      </c>
      <c r="R15" s="10">
        <v>10397147</v>
      </c>
      <c r="S15" s="10">
        <v>0</v>
      </c>
    </row>
    <row r="16" spans="1:19" ht="15" customHeight="1" x14ac:dyDescent="0.25">
      <c r="A16" s="9">
        <v>30103</v>
      </c>
      <c r="B16" s="1" t="s">
        <v>64</v>
      </c>
      <c r="C16" s="10">
        <v>21949866</v>
      </c>
      <c r="D16" s="10">
        <v>3476785</v>
      </c>
      <c r="E16" s="10">
        <v>4283381</v>
      </c>
      <c r="F16" s="10">
        <v>3540735</v>
      </c>
      <c r="G16" s="10">
        <v>0</v>
      </c>
      <c r="H16" s="10">
        <v>669885</v>
      </c>
      <c r="I16" s="10">
        <v>3100827</v>
      </c>
      <c r="J16" s="10">
        <v>0</v>
      </c>
      <c r="K16" s="10">
        <v>440782</v>
      </c>
      <c r="L16" s="10">
        <v>153518</v>
      </c>
      <c r="M16" s="10">
        <v>1709827</v>
      </c>
      <c r="N16" s="10">
        <v>7676</v>
      </c>
      <c r="O16" s="11">
        <v>1717503</v>
      </c>
      <c r="P16" s="10">
        <v>3256772</v>
      </c>
      <c r="Q16" s="12">
        <v>19088508</v>
      </c>
      <c r="R16" s="10">
        <v>19088508</v>
      </c>
      <c r="S16" s="10">
        <v>0</v>
      </c>
    </row>
    <row r="17" spans="1:19" ht="15" customHeight="1" x14ac:dyDescent="0.25">
      <c r="A17" s="9">
        <v>30107</v>
      </c>
      <c r="B17" s="1" t="s">
        <v>65</v>
      </c>
      <c r="C17" s="10">
        <v>6082600</v>
      </c>
      <c r="D17" s="10">
        <v>1062150</v>
      </c>
      <c r="E17" s="10">
        <v>1008852</v>
      </c>
      <c r="F17" s="10">
        <v>1043633</v>
      </c>
      <c r="G17" s="10">
        <v>0</v>
      </c>
      <c r="H17" s="10">
        <v>114407</v>
      </c>
      <c r="I17" s="10">
        <v>913970</v>
      </c>
      <c r="J17" s="10">
        <v>0</v>
      </c>
      <c r="K17" s="10">
        <v>129921</v>
      </c>
      <c r="L17" s="10">
        <v>121718</v>
      </c>
      <c r="M17" s="10">
        <v>503972</v>
      </c>
      <c r="N17" s="10">
        <v>-61150</v>
      </c>
      <c r="O17" s="11">
        <v>442822</v>
      </c>
      <c r="P17" s="10">
        <v>959941</v>
      </c>
      <c r="Q17" s="12">
        <v>5626348</v>
      </c>
      <c r="R17" s="10">
        <v>5626348</v>
      </c>
      <c r="S17" s="10">
        <v>0</v>
      </c>
    </row>
    <row r="18" spans="1:19" ht="15" customHeight="1" x14ac:dyDescent="0.25">
      <c r="A18" s="9">
        <v>30109</v>
      </c>
      <c r="B18" s="1" t="s">
        <v>66</v>
      </c>
      <c r="C18" s="10">
        <v>2312068</v>
      </c>
      <c r="D18" s="10">
        <v>323323</v>
      </c>
      <c r="E18" s="10">
        <v>535121</v>
      </c>
      <c r="F18" s="10">
        <v>356881</v>
      </c>
      <c r="G18" s="10">
        <v>0</v>
      </c>
      <c r="H18" s="10">
        <v>119982</v>
      </c>
      <c r="I18" s="10">
        <v>312542</v>
      </c>
      <c r="J18" s="10">
        <v>0</v>
      </c>
      <c r="K18" s="10">
        <v>44428</v>
      </c>
      <c r="L18" s="10">
        <v>55192</v>
      </c>
      <c r="M18" s="10">
        <v>172339</v>
      </c>
      <c r="N18" s="10">
        <v>44304</v>
      </c>
      <c r="O18" s="11">
        <v>216643</v>
      </c>
      <c r="P18" s="10">
        <v>328224</v>
      </c>
      <c r="Q18" s="12">
        <v>1923988</v>
      </c>
      <c r="R18" s="10">
        <v>1923988</v>
      </c>
      <c r="S18" s="10">
        <v>0</v>
      </c>
    </row>
    <row r="19" spans="1:19" ht="15" customHeight="1" x14ac:dyDescent="0.25">
      <c r="A19" s="9">
        <v>30110</v>
      </c>
      <c r="B19" s="1" t="s">
        <v>67</v>
      </c>
      <c r="C19" s="10">
        <v>3066667</v>
      </c>
      <c r="D19" s="10">
        <v>483294</v>
      </c>
      <c r="E19" s="10">
        <v>536407</v>
      </c>
      <c r="F19" s="10">
        <v>490948</v>
      </c>
      <c r="G19" s="10">
        <v>0</v>
      </c>
      <c r="H19" s="10">
        <v>100780</v>
      </c>
      <c r="I19" s="10">
        <v>429951</v>
      </c>
      <c r="J19" s="10">
        <v>0</v>
      </c>
      <c r="K19" s="10">
        <v>61118</v>
      </c>
      <c r="L19" s="10">
        <v>17455</v>
      </c>
      <c r="M19" s="10">
        <v>237080</v>
      </c>
      <c r="N19" s="10">
        <v>-69136</v>
      </c>
      <c r="O19" s="11">
        <v>167944</v>
      </c>
      <c r="P19" s="10">
        <v>451538</v>
      </c>
      <c r="Q19" s="12">
        <v>2646756</v>
      </c>
      <c r="R19" s="10">
        <v>2646756</v>
      </c>
      <c r="S19" s="10">
        <v>0</v>
      </c>
    </row>
    <row r="20" spans="1:19" ht="15" customHeight="1" x14ac:dyDescent="0.25">
      <c r="A20" s="9">
        <v>30111</v>
      </c>
      <c r="B20" s="1" t="s">
        <v>68</v>
      </c>
      <c r="C20" s="10">
        <v>22089753</v>
      </c>
      <c r="D20" s="10">
        <v>3212283</v>
      </c>
      <c r="E20" s="10">
        <v>3632817</v>
      </c>
      <c r="F20" s="10">
        <v>3578582</v>
      </c>
      <c r="G20" s="10">
        <v>0</v>
      </c>
      <c r="H20" s="10">
        <v>480230</v>
      </c>
      <c r="I20" s="10">
        <v>3133972</v>
      </c>
      <c r="J20" s="10">
        <v>0</v>
      </c>
      <c r="K20" s="10">
        <v>445494</v>
      </c>
      <c r="L20" s="10">
        <v>2109</v>
      </c>
      <c r="M20" s="10">
        <v>1728104</v>
      </c>
      <c r="N20" s="10">
        <v>-335981</v>
      </c>
      <c r="O20" s="11">
        <v>1392123</v>
      </c>
      <c r="P20" s="10">
        <v>3291558</v>
      </c>
      <c r="Q20" s="12">
        <v>19292547</v>
      </c>
      <c r="R20" s="10">
        <v>19292547</v>
      </c>
      <c r="S20" s="10">
        <v>0</v>
      </c>
    </row>
    <row r="21" spans="1:19" ht="15" customHeight="1" x14ac:dyDescent="0.25">
      <c r="A21" s="9">
        <v>30112</v>
      </c>
      <c r="B21" s="1" t="s">
        <v>69</v>
      </c>
      <c r="C21" s="10">
        <v>405375</v>
      </c>
      <c r="D21" s="10">
        <v>91024</v>
      </c>
      <c r="E21" s="10">
        <v>66495</v>
      </c>
      <c r="F21" s="10">
        <v>65679</v>
      </c>
      <c r="G21" s="10">
        <v>0</v>
      </c>
      <c r="H21" s="10">
        <v>22842</v>
      </c>
      <c r="I21" s="10">
        <v>57519</v>
      </c>
      <c r="J21" s="10">
        <v>0</v>
      </c>
      <c r="K21" s="10">
        <v>8176</v>
      </c>
      <c r="L21" s="10">
        <v>0</v>
      </c>
      <c r="M21" s="10">
        <v>31716</v>
      </c>
      <c r="N21" s="10">
        <v>-24306</v>
      </c>
      <c r="O21" s="11">
        <v>7410</v>
      </c>
      <c r="P21" s="10">
        <v>60407</v>
      </c>
      <c r="Q21" s="12">
        <v>354081</v>
      </c>
      <c r="R21" s="10">
        <v>354081</v>
      </c>
      <c r="S21" s="10">
        <v>0</v>
      </c>
    </row>
    <row r="22" spans="1:19" ht="15" customHeight="1" x14ac:dyDescent="0.25">
      <c r="A22" s="9">
        <v>30114</v>
      </c>
      <c r="B22" s="1" t="s">
        <v>70</v>
      </c>
      <c r="C22" s="10">
        <v>38256002</v>
      </c>
      <c r="D22" s="10">
        <v>5357128</v>
      </c>
      <c r="E22" s="10">
        <v>6720779</v>
      </c>
      <c r="F22" s="10">
        <v>6273623</v>
      </c>
      <c r="G22" s="10">
        <v>0</v>
      </c>
      <c r="H22" s="10">
        <v>482061</v>
      </c>
      <c r="I22" s="10">
        <v>5494176</v>
      </c>
      <c r="J22" s="10">
        <v>0</v>
      </c>
      <c r="K22" s="10">
        <v>780996</v>
      </c>
      <c r="L22" s="10">
        <v>131984</v>
      </c>
      <c r="M22" s="10">
        <v>3029543</v>
      </c>
      <c r="N22" s="10">
        <v>18865</v>
      </c>
      <c r="O22" s="11">
        <v>3048408</v>
      </c>
      <c r="P22" s="10">
        <v>5770411</v>
      </c>
      <c r="Q22" s="12">
        <v>33821820</v>
      </c>
      <c r="R22" s="10">
        <v>33821820</v>
      </c>
      <c r="S22" s="10">
        <v>0</v>
      </c>
    </row>
    <row r="23" spans="1:19" ht="15" customHeight="1" x14ac:dyDescent="0.25">
      <c r="A23" s="9">
        <v>30115</v>
      </c>
      <c r="B23" s="1" t="s">
        <v>71</v>
      </c>
      <c r="C23" s="10">
        <v>23404390</v>
      </c>
      <c r="D23" s="10">
        <v>3286732</v>
      </c>
      <c r="E23" s="10">
        <v>4314841</v>
      </c>
      <c r="F23" s="10">
        <v>3757885</v>
      </c>
      <c r="G23" s="10">
        <v>0</v>
      </c>
      <c r="H23" s="10">
        <v>622004</v>
      </c>
      <c r="I23" s="10">
        <v>3290998</v>
      </c>
      <c r="J23" s="10">
        <v>0</v>
      </c>
      <c r="K23" s="10">
        <v>467815</v>
      </c>
      <c r="L23" s="10">
        <v>159870</v>
      </c>
      <c r="M23" s="10">
        <v>1814689</v>
      </c>
      <c r="N23" s="10">
        <v>-14108</v>
      </c>
      <c r="O23" s="11">
        <v>1800581</v>
      </c>
      <c r="P23" s="10">
        <v>3456467</v>
      </c>
      <c r="Q23" s="12">
        <v>20259189</v>
      </c>
      <c r="R23" s="10">
        <v>20259189</v>
      </c>
      <c r="S23" s="10">
        <v>0</v>
      </c>
    </row>
    <row r="24" spans="1:19" ht="15" customHeight="1" x14ac:dyDescent="0.25">
      <c r="A24" s="9">
        <v>30116</v>
      </c>
      <c r="B24" s="1" t="s">
        <v>72</v>
      </c>
      <c r="C24" s="10">
        <v>6973145</v>
      </c>
      <c r="D24" s="10">
        <v>1031053</v>
      </c>
      <c r="E24" s="10">
        <v>1264690</v>
      </c>
      <c r="F24" s="10">
        <v>1102908</v>
      </c>
      <c r="G24" s="10">
        <v>0</v>
      </c>
      <c r="H24" s="10">
        <v>291402</v>
      </c>
      <c r="I24" s="10">
        <v>965881</v>
      </c>
      <c r="J24" s="10">
        <v>0</v>
      </c>
      <c r="K24" s="10">
        <v>137300</v>
      </c>
      <c r="L24" s="10">
        <v>24093</v>
      </c>
      <c r="M24" s="10">
        <v>532596</v>
      </c>
      <c r="N24" s="10">
        <v>-44744</v>
      </c>
      <c r="O24" s="11">
        <v>487852</v>
      </c>
      <c r="P24" s="10">
        <v>1014418</v>
      </c>
      <c r="Q24" s="12">
        <v>5945906</v>
      </c>
      <c r="R24" s="10">
        <v>5945906</v>
      </c>
      <c r="S24" s="10">
        <v>0</v>
      </c>
    </row>
    <row r="25" spans="1:19" ht="15" customHeight="1" x14ac:dyDescent="0.25">
      <c r="A25" s="9">
        <v>30117</v>
      </c>
      <c r="B25" s="1" t="s">
        <v>73</v>
      </c>
      <c r="C25" s="10">
        <v>6398330</v>
      </c>
      <c r="D25" s="10">
        <v>1350461</v>
      </c>
      <c r="E25" s="10">
        <v>1049533</v>
      </c>
      <c r="F25" s="10">
        <v>1024997</v>
      </c>
      <c r="G25" s="10">
        <v>0</v>
      </c>
      <c r="H25" s="10">
        <v>351318</v>
      </c>
      <c r="I25" s="10">
        <v>897650</v>
      </c>
      <c r="J25" s="10">
        <v>0</v>
      </c>
      <c r="K25" s="10">
        <v>127601</v>
      </c>
      <c r="L25" s="10">
        <v>0</v>
      </c>
      <c r="M25" s="10">
        <v>494973</v>
      </c>
      <c r="N25" s="10">
        <v>-374518</v>
      </c>
      <c r="O25" s="11">
        <v>120455</v>
      </c>
      <c r="P25" s="10">
        <v>942772</v>
      </c>
      <c r="Q25" s="12">
        <v>5525877</v>
      </c>
      <c r="R25" s="10">
        <v>5525877</v>
      </c>
      <c r="S25" s="10">
        <v>0</v>
      </c>
    </row>
    <row r="26" spans="1:19" ht="15" customHeight="1" x14ac:dyDescent="0.25">
      <c r="A26" s="9">
        <v>30119</v>
      </c>
      <c r="B26" s="1" t="s">
        <v>74</v>
      </c>
      <c r="C26" s="10">
        <v>169933</v>
      </c>
      <c r="D26" s="10">
        <v>23515</v>
      </c>
      <c r="E26" s="10">
        <v>51009</v>
      </c>
      <c r="F26" s="10">
        <v>9770</v>
      </c>
      <c r="G26" s="10">
        <v>0</v>
      </c>
      <c r="H26" s="10">
        <v>75964</v>
      </c>
      <c r="I26" s="10">
        <v>8556</v>
      </c>
      <c r="J26" s="10">
        <v>0</v>
      </c>
      <c r="K26" s="10">
        <v>1216</v>
      </c>
      <c r="L26" s="10">
        <v>5187</v>
      </c>
      <c r="M26" s="10">
        <v>4718</v>
      </c>
      <c r="N26" s="10">
        <v>-14741</v>
      </c>
      <c r="O26" s="11">
        <v>-10023</v>
      </c>
      <c r="P26" s="10">
        <v>8971</v>
      </c>
      <c r="Q26" s="12">
        <v>52670</v>
      </c>
      <c r="R26" s="10">
        <v>52670</v>
      </c>
      <c r="S26" s="10">
        <v>0</v>
      </c>
    </row>
    <row r="27" spans="1:19" ht="15" customHeight="1" x14ac:dyDescent="0.25">
      <c r="A27" s="9">
        <v>30121</v>
      </c>
      <c r="B27" s="1" t="s">
        <v>75</v>
      </c>
      <c r="C27" s="10">
        <v>2025891</v>
      </c>
      <c r="D27" s="10">
        <v>279897</v>
      </c>
      <c r="E27" s="10">
        <v>606855</v>
      </c>
      <c r="F27" s="10">
        <v>411969</v>
      </c>
      <c r="G27" s="10">
        <v>0</v>
      </c>
      <c r="H27" s="10">
        <v>3789</v>
      </c>
      <c r="I27" s="10">
        <v>360785</v>
      </c>
      <c r="J27" s="10">
        <v>0</v>
      </c>
      <c r="K27" s="10">
        <v>51286</v>
      </c>
      <c r="L27" s="10">
        <v>417652</v>
      </c>
      <c r="M27" s="10">
        <v>198941</v>
      </c>
      <c r="N27" s="10">
        <v>288087</v>
      </c>
      <c r="O27" s="11">
        <v>487028</v>
      </c>
      <c r="P27" s="10">
        <v>378953</v>
      </c>
      <c r="Q27" s="12">
        <v>2220973</v>
      </c>
      <c r="R27" s="10">
        <v>2220973</v>
      </c>
      <c r="S27" s="10">
        <v>0</v>
      </c>
    </row>
    <row r="28" spans="1:19" ht="15" customHeight="1" x14ac:dyDescent="0.25">
      <c r="A28" s="9">
        <v>30122</v>
      </c>
      <c r="B28" s="1" t="s">
        <v>76</v>
      </c>
      <c r="C28" s="10">
        <v>4423664</v>
      </c>
      <c r="D28" s="10">
        <v>717349</v>
      </c>
      <c r="E28" s="10">
        <v>780110</v>
      </c>
      <c r="F28" s="10">
        <v>717950</v>
      </c>
      <c r="G28" s="10">
        <v>0</v>
      </c>
      <c r="H28" s="10">
        <v>110106</v>
      </c>
      <c r="I28" s="10">
        <v>628750</v>
      </c>
      <c r="J28" s="10">
        <v>0</v>
      </c>
      <c r="K28" s="10">
        <v>89377</v>
      </c>
      <c r="L28" s="10">
        <v>23926</v>
      </c>
      <c r="M28" s="10">
        <v>346699</v>
      </c>
      <c r="N28" s="10">
        <v>-90709</v>
      </c>
      <c r="O28" s="11">
        <v>255990</v>
      </c>
      <c r="P28" s="10">
        <v>660342</v>
      </c>
      <c r="Q28" s="12">
        <v>3870548</v>
      </c>
      <c r="R28" s="10">
        <v>3870548</v>
      </c>
      <c r="S28" s="10">
        <v>0</v>
      </c>
    </row>
    <row r="29" spans="1:19" ht="15" customHeight="1" x14ac:dyDescent="0.25">
      <c r="A29" s="9">
        <v>30123</v>
      </c>
      <c r="B29" s="1" t="s">
        <v>77</v>
      </c>
      <c r="C29" s="10">
        <v>16506114</v>
      </c>
      <c r="D29" s="10">
        <v>2680323</v>
      </c>
      <c r="E29" s="10">
        <v>2846469</v>
      </c>
      <c r="F29" s="10">
        <v>2795118</v>
      </c>
      <c r="G29" s="10">
        <v>0</v>
      </c>
      <c r="H29" s="10">
        <v>252040</v>
      </c>
      <c r="I29" s="10">
        <v>2447848</v>
      </c>
      <c r="J29" s="10">
        <v>0</v>
      </c>
      <c r="K29" s="10">
        <v>347961</v>
      </c>
      <c r="L29" s="10">
        <v>204846</v>
      </c>
      <c r="M29" s="10">
        <v>1349768</v>
      </c>
      <c r="N29" s="10">
        <v>-3486</v>
      </c>
      <c r="O29" s="11">
        <v>1346282</v>
      </c>
      <c r="P29" s="10">
        <v>2570944</v>
      </c>
      <c r="Q29" s="12">
        <v>15068803</v>
      </c>
      <c r="R29" s="10">
        <v>15068803</v>
      </c>
      <c r="S29" s="10">
        <v>0</v>
      </c>
    </row>
    <row r="30" spans="1:19" ht="15" customHeight="1" x14ac:dyDescent="0.25">
      <c r="A30" s="9">
        <v>30125</v>
      </c>
      <c r="B30" s="1" t="s">
        <v>78</v>
      </c>
      <c r="C30" s="10">
        <v>6777107</v>
      </c>
      <c r="D30" s="10">
        <v>1035672</v>
      </c>
      <c r="E30" s="10">
        <v>1504731</v>
      </c>
      <c r="F30" s="10">
        <v>1187470</v>
      </c>
      <c r="G30" s="10">
        <v>0</v>
      </c>
      <c r="H30" s="10">
        <v>67253</v>
      </c>
      <c r="I30" s="10">
        <v>1039936</v>
      </c>
      <c r="J30" s="10">
        <v>0</v>
      </c>
      <c r="K30" s="10">
        <v>147827</v>
      </c>
      <c r="L30" s="10">
        <v>261144</v>
      </c>
      <c r="M30" s="10">
        <v>573431</v>
      </c>
      <c r="N30" s="10">
        <v>418348</v>
      </c>
      <c r="O30" s="11">
        <v>991779</v>
      </c>
      <c r="P30" s="10">
        <v>1092226</v>
      </c>
      <c r="Q30" s="12">
        <v>6401785</v>
      </c>
      <c r="R30" s="10">
        <v>6401785</v>
      </c>
      <c r="S30" s="10">
        <v>0</v>
      </c>
    </row>
    <row r="31" spans="1:19" ht="15" customHeight="1" x14ac:dyDescent="0.25">
      <c r="A31" s="9">
        <v>30127</v>
      </c>
      <c r="B31" s="1" t="s">
        <v>79</v>
      </c>
      <c r="C31" s="10">
        <v>12677460</v>
      </c>
      <c r="D31" s="10">
        <v>1752172</v>
      </c>
      <c r="E31" s="10">
        <v>2454509</v>
      </c>
      <c r="F31" s="10">
        <v>2083244</v>
      </c>
      <c r="G31" s="10">
        <v>0</v>
      </c>
      <c r="H31" s="10">
        <v>142358</v>
      </c>
      <c r="I31" s="10">
        <v>1824418</v>
      </c>
      <c r="J31" s="10">
        <v>0</v>
      </c>
      <c r="K31" s="10">
        <v>259341</v>
      </c>
      <c r="L31" s="10">
        <v>105087</v>
      </c>
      <c r="M31" s="10">
        <v>1006002</v>
      </c>
      <c r="N31" s="10">
        <v>202801</v>
      </c>
      <c r="O31" s="11">
        <v>1208803</v>
      </c>
      <c r="P31" s="10">
        <v>1916162</v>
      </c>
      <c r="Q31" s="12">
        <v>11231008</v>
      </c>
      <c r="R31" s="10">
        <v>11231008</v>
      </c>
      <c r="S31" s="10">
        <v>0</v>
      </c>
    </row>
    <row r="32" spans="1:19" ht="15" customHeight="1" x14ac:dyDescent="0.25">
      <c r="A32" s="9">
        <v>30128</v>
      </c>
      <c r="B32" s="1" t="s">
        <v>80</v>
      </c>
      <c r="C32" s="10">
        <v>11345091</v>
      </c>
      <c r="D32" s="10">
        <v>1594243</v>
      </c>
      <c r="E32" s="10">
        <v>2590865</v>
      </c>
      <c r="F32" s="10">
        <v>1962067</v>
      </c>
      <c r="G32" s="10">
        <v>0</v>
      </c>
      <c r="H32" s="10">
        <v>19073</v>
      </c>
      <c r="I32" s="10">
        <v>1718296</v>
      </c>
      <c r="J32" s="10">
        <v>0</v>
      </c>
      <c r="K32" s="10">
        <v>244256</v>
      </c>
      <c r="L32" s="10">
        <v>673313</v>
      </c>
      <c r="M32" s="10">
        <v>947486</v>
      </c>
      <c r="N32" s="10">
        <v>431716</v>
      </c>
      <c r="O32" s="11">
        <v>1379202</v>
      </c>
      <c r="P32" s="10">
        <v>1804668</v>
      </c>
      <c r="Q32" s="12">
        <v>10577728</v>
      </c>
      <c r="R32" s="10">
        <v>10577728</v>
      </c>
      <c r="S32" s="10">
        <v>0</v>
      </c>
    </row>
    <row r="33" spans="1:19" ht="15" customHeight="1" x14ac:dyDescent="0.25">
      <c r="A33" s="9">
        <v>30129</v>
      </c>
      <c r="B33" s="1" t="s">
        <v>81</v>
      </c>
      <c r="C33" s="10">
        <v>9013321</v>
      </c>
      <c r="D33" s="10">
        <v>1559257</v>
      </c>
      <c r="E33" s="10">
        <v>1554022</v>
      </c>
      <c r="F33" s="10">
        <v>1506421</v>
      </c>
      <c r="G33" s="10">
        <v>0</v>
      </c>
      <c r="H33" s="10">
        <v>83923</v>
      </c>
      <c r="I33" s="10">
        <v>1319261</v>
      </c>
      <c r="J33" s="10">
        <v>0</v>
      </c>
      <c r="K33" s="10">
        <v>187533</v>
      </c>
      <c r="L33" s="10">
        <v>59322</v>
      </c>
      <c r="M33" s="10">
        <v>727454</v>
      </c>
      <c r="N33" s="10">
        <v>-214917</v>
      </c>
      <c r="O33" s="11">
        <v>512537</v>
      </c>
      <c r="P33" s="10">
        <v>1385574</v>
      </c>
      <c r="Q33" s="12">
        <v>8121291</v>
      </c>
      <c r="R33" s="10">
        <v>8121291</v>
      </c>
      <c r="S33" s="10">
        <v>0</v>
      </c>
    </row>
    <row r="34" spans="1:19" ht="15" customHeight="1" x14ac:dyDescent="0.25">
      <c r="A34" s="9">
        <v>30132</v>
      </c>
      <c r="B34" s="1" t="s">
        <v>82</v>
      </c>
      <c r="C34" s="10">
        <v>4721169</v>
      </c>
      <c r="D34" s="10">
        <v>710024</v>
      </c>
      <c r="E34" s="10">
        <v>927895</v>
      </c>
      <c r="F34" s="10">
        <v>796025</v>
      </c>
      <c r="G34" s="10">
        <v>0</v>
      </c>
      <c r="H34" s="10">
        <v>40216</v>
      </c>
      <c r="I34" s="10">
        <v>697125</v>
      </c>
      <c r="J34" s="10">
        <v>0</v>
      </c>
      <c r="K34" s="10">
        <v>99096</v>
      </c>
      <c r="L34" s="10">
        <v>64127</v>
      </c>
      <c r="M34" s="10">
        <v>384402</v>
      </c>
      <c r="N34" s="10">
        <v>111803</v>
      </c>
      <c r="O34" s="11">
        <v>496205</v>
      </c>
      <c r="P34" s="10">
        <v>732148</v>
      </c>
      <c r="Q34" s="12">
        <v>4291462</v>
      </c>
      <c r="R34" s="10">
        <v>4291462</v>
      </c>
      <c r="S34" s="10">
        <v>0</v>
      </c>
    </row>
    <row r="35" spans="1:19" ht="15" customHeight="1" x14ac:dyDescent="0.25">
      <c r="A35" s="9">
        <v>30133</v>
      </c>
      <c r="B35" s="1" t="s">
        <v>83</v>
      </c>
      <c r="C35" s="10">
        <v>8769504</v>
      </c>
      <c r="D35" s="10">
        <v>1812329</v>
      </c>
      <c r="E35" s="10">
        <v>1491705</v>
      </c>
      <c r="F35" s="10">
        <v>1440661</v>
      </c>
      <c r="G35" s="10">
        <v>0</v>
      </c>
      <c r="H35" s="10">
        <v>359851</v>
      </c>
      <c r="I35" s="10">
        <v>1261670</v>
      </c>
      <c r="J35" s="10">
        <v>0</v>
      </c>
      <c r="K35" s="10">
        <v>179346</v>
      </c>
      <c r="L35" s="10">
        <v>0</v>
      </c>
      <c r="M35" s="10">
        <v>695698</v>
      </c>
      <c r="N35" s="10">
        <v>-334447</v>
      </c>
      <c r="O35" s="11">
        <v>361251</v>
      </c>
      <c r="P35" s="10">
        <v>1325116</v>
      </c>
      <c r="Q35" s="12">
        <v>7766767</v>
      </c>
      <c r="R35" s="10">
        <v>7766767</v>
      </c>
      <c r="S35" s="10">
        <v>0</v>
      </c>
    </row>
    <row r="36" spans="1:19" ht="15" customHeight="1" x14ac:dyDescent="0.25">
      <c r="A36" s="9">
        <v>30136</v>
      </c>
      <c r="B36" s="1" t="s">
        <v>84</v>
      </c>
      <c r="C36" s="10">
        <v>28999850</v>
      </c>
      <c r="D36" s="10">
        <v>4006679</v>
      </c>
      <c r="E36" s="10">
        <v>7615800</v>
      </c>
      <c r="F36" s="10">
        <v>5002823</v>
      </c>
      <c r="G36" s="10">
        <v>0</v>
      </c>
      <c r="H36" s="10">
        <v>48535</v>
      </c>
      <c r="I36" s="10">
        <v>4381263</v>
      </c>
      <c r="J36" s="10">
        <v>0</v>
      </c>
      <c r="K36" s="10">
        <v>622796</v>
      </c>
      <c r="L36" s="10">
        <v>2187540</v>
      </c>
      <c r="M36" s="10">
        <v>2415872</v>
      </c>
      <c r="N36" s="10">
        <v>1625482</v>
      </c>
      <c r="O36" s="11">
        <v>4041354</v>
      </c>
      <c r="P36" s="10">
        <v>4601530</v>
      </c>
      <c r="Q36" s="12">
        <v>26970794</v>
      </c>
      <c r="R36" s="10">
        <v>26970794</v>
      </c>
      <c r="S36" s="10">
        <v>0</v>
      </c>
    </row>
    <row r="37" spans="1:19" ht="15" customHeight="1" x14ac:dyDescent="0.25">
      <c r="A37" s="9">
        <v>30140</v>
      </c>
      <c r="B37" s="1" t="s">
        <v>85</v>
      </c>
      <c r="C37" s="10">
        <v>11386958</v>
      </c>
      <c r="D37" s="10">
        <v>1573780</v>
      </c>
      <c r="E37" s="10">
        <v>2311740</v>
      </c>
      <c r="F37" s="10">
        <v>1867654</v>
      </c>
      <c r="G37" s="10">
        <v>0</v>
      </c>
      <c r="H37" s="10">
        <v>142232</v>
      </c>
      <c r="I37" s="10">
        <v>1635613</v>
      </c>
      <c r="J37" s="10">
        <v>0</v>
      </c>
      <c r="K37" s="10">
        <v>232502</v>
      </c>
      <c r="L37" s="10">
        <v>121278</v>
      </c>
      <c r="M37" s="10">
        <v>901893</v>
      </c>
      <c r="N37" s="10">
        <v>256210</v>
      </c>
      <c r="O37" s="11">
        <v>1158103</v>
      </c>
      <c r="P37" s="10">
        <v>1717871</v>
      </c>
      <c r="Q37" s="12">
        <v>10068737</v>
      </c>
      <c r="R37" s="10">
        <v>10068737</v>
      </c>
      <c r="S37" s="10">
        <v>0</v>
      </c>
    </row>
    <row r="38" spans="1:19" ht="15" customHeight="1" x14ac:dyDescent="0.25">
      <c r="A38" s="9">
        <v>30141</v>
      </c>
      <c r="B38" s="1" t="s">
        <v>86</v>
      </c>
      <c r="C38" s="10">
        <v>41542842</v>
      </c>
      <c r="D38" s="10">
        <v>5740236</v>
      </c>
      <c r="E38" s="10">
        <v>11047292</v>
      </c>
      <c r="F38" s="10">
        <v>6654723</v>
      </c>
      <c r="G38" s="10">
        <v>0</v>
      </c>
      <c r="H38" s="10">
        <v>1167113</v>
      </c>
      <c r="I38" s="10">
        <v>5827928</v>
      </c>
      <c r="J38" s="10">
        <v>0</v>
      </c>
      <c r="K38" s="10">
        <v>828439</v>
      </c>
      <c r="L38" s="10">
        <v>1737179</v>
      </c>
      <c r="M38" s="10">
        <v>3213577</v>
      </c>
      <c r="N38" s="10">
        <v>1976274</v>
      </c>
      <c r="O38" s="11">
        <v>5189851</v>
      </c>
      <c r="P38" s="10">
        <v>6120972</v>
      </c>
      <c r="Q38" s="12">
        <v>35876375</v>
      </c>
      <c r="R38" s="10">
        <v>35876375</v>
      </c>
      <c r="S38" s="10">
        <v>0</v>
      </c>
    </row>
    <row r="39" spans="1:19" ht="15" customHeight="1" x14ac:dyDescent="0.25">
      <c r="A39" s="9">
        <v>30143</v>
      </c>
      <c r="B39" s="1" t="s">
        <v>87</v>
      </c>
      <c r="C39" s="10">
        <v>1424478</v>
      </c>
      <c r="D39" s="10">
        <v>234012</v>
      </c>
      <c r="E39" s="10">
        <v>282919</v>
      </c>
      <c r="F39" s="10">
        <v>231435</v>
      </c>
      <c r="G39" s="10">
        <v>0</v>
      </c>
      <c r="H39" s="10">
        <v>35127</v>
      </c>
      <c r="I39" s="10">
        <v>202681</v>
      </c>
      <c r="J39" s="10">
        <v>0</v>
      </c>
      <c r="K39" s="10">
        <v>28811</v>
      </c>
      <c r="L39" s="10">
        <v>22946</v>
      </c>
      <c r="M39" s="10">
        <v>111760</v>
      </c>
      <c r="N39" s="10">
        <v>-14635</v>
      </c>
      <c r="O39" s="11">
        <v>97125</v>
      </c>
      <c r="P39" s="10">
        <v>212879</v>
      </c>
      <c r="Q39" s="12">
        <v>1247693</v>
      </c>
      <c r="R39" s="10">
        <v>1247693</v>
      </c>
      <c r="S39" s="10">
        <v>0</v>
      </c>
    </row>
    <row r="40" spans="1:19" ht="15" customHeight="1" x14ac:dyDescent="0.25">
      <c r="A40" s="9">
        <v>30146</v>
      </c>
      <c r="B40" s="1" t="s">
        <v>88</v>
      </c>
      <c r="C40" s="10">
        <v>3842938</v>
      </c>
      <c r="D40" s="10">
        <v>531136</v>
      </c>
      <c r="E40" s="10">
        <v>808087</v>
      </c>
      <c r="F40" s="10">
        <v>679938</v>
      </c>
      <c r="G40" s="10">
        <v>0</v>
      </c>
      <c r="H40" s="10">
        <v>6586</v>
      </c>
      <c r="I40" s="10">
        <v>595461</v>
      </c>
      <c r="J40" s="10">
        <v>0</v>
      </c>
      <c r="K40" s="10">
        <v>84645</v>
      </c>
      <c r="L40" s="10">
        <v>207179</v>
      </c>
      <c r="M40" s="10">
        <v>328343</v>
      </c>
      <c r="N40" s="10">
        <v>195928</v>
      </c>
      <c r="O40" s="11">
        <v>524271</v>
      </c>
      <c r="P40" s="10">
        <v>625395</v>
      </c>
      <c r="Q40" s="12">
        <v>3665624</v>
      </c>
      <c r="R40" s="10">
        <v>3665624</v>
      </c>
      <c r="S40" s="10">
        <v>0</v>
      </c>
    </row>
    <row r="41" spans="1:19" ht="15" customHeight="1" x14ac:dyDescent="0.25">
      <c r="A41" s="9">
        <v>30147</v>
      </c>
      <c r="B41" s="1" t="s">
        <v>89</v>
      </c>
      <c r="C41" s="10">
        <v>3194732</v>
      </c>
      <c r="D41" s="10">
        <v>659770</v>
      </c>
      <c r="E41" s="10">
        <v>540702</v>
      </c>
      <c r="F41" s="10">
        <v>558186</v>
      </c>
      <c r="G41" s="10">
        <v>0</v>
      </c>
      <c r="H41" s="10">
        <v>104464</v>
      </c>
      <c r="I41" s="10">
        <v>488836</v>
      </c>
      <c r="J41" s="10">
        <v>0</v>
      </c>
      <c r="K41" s="10">
        <v>69488</v>
      </c>
      <c r="L41" s="10">
        <v>104953</v>
      </c>
      <c r="M41" s="10">
        <v>269549</v>
      </c>
      <c r="N41" s="10">
        <v>-61346</v>
      </c>
      <c r="O41" s="11">
        <v>208203</v>
      </c>
      <c r="P41" s="10">
        <v>513384</v>
      </c>
      <c r="Q41" s="12">
        <v>3009246</v>
      </c>
      <c r="R41" s="10">
        <v>3009246</v>
      </c>
      <c r="S41" s="10">
        <v>0</v>
      </c>
    </row>
    <row r="42" spans="1:19" ht="15" customHeight="1" x14ac:dyDescent="0.25">
      <c r="A42" s="9">
        <v>30148</v>
      </c>
      <c r="B42" s="1" t="s">
        <v>90</v>
      </c>
      <c r="C42" s="10">
        <v>396509</v>
      </c>
      <c r="D42" s="10">
        <v>66020</v>
      </c>
      <c r="E42" s="10">
        <v>144901</v>
      </c>
      <c r="F42" s="10">
        <v>63955</v>
      </c>
      <c r="G42" s="10">
        <v>0</v>
      </c>
      <c r="H42" s="10">
        <v>12480</v>
      </c>
      <c r="I42" s="10">
        <v>56009</v>
      </c>
      <c r="J42" s="10">
        <v>0</v>
      </c>
      <c r="K42" s="10">
        <v>7962</v>
      </c>
      <c r="L42" s="10">
        <v>17952</v>
      </c>
      <c r="M42" s="10">
        <v>30884</v>
      </c>
      <c r="N42" s="10">
        <v>49615</v>
      </c>
      <c r="O42" s="11">
        <v>80499</v>
      </c>
      <c r="P42" s="10">
        <v>58829</v>
      </c>
      <c r="Q42" s="12">
        <v>344786</v>
      </c>
      <c r="R42" s="10">
        <v>344786</v>
      </c>
      <c r="S42" s="10">
        <v>0</v>
      </c>
    </row>
    <row r="43" spans="1:19" ht="15" customHeight="1" x14ac:dyDescent="0.25">
      <c r="A43" s="9">
        <v>30151</v>
      </c>
      <c r="B43" s="1" t="s">
        <v>91</v>
      </c>
      <c r="C43" s="10">
        <v>11529307</v>
      </c>
      <c r="D43" s="10">
        <v>2795993</v>
      </c>
      <c r="E43" s="10">
        <v>1917854</v>
      </c>
      <c r="F43" s="10">
        <v>1921100</v>
      </c>
      <c r="G43" s="10">
        <v>0</v>
      </c>
      <c r="H43" s="10">
        <v>490492</v>
      </c>
      <c r="I43" s="10">
        <v>1682419</v>
      </c>
      <c r="J43" s="10">
        <v>0</v>
      </c>
      <c r="K43" s="10">
        <v>239156</v>
      </c>
      <c r="L43" s="10">
        <v>0</v>
      </c>
      <c r="M43" s="10">
        <v>927703</v>
      </c>
      <c r="N43" s="10">
        <v>-721217</v>
      </c>
      <c r="O43" s="11">
        <v>206486</v>
      </c>
      <c r="P43" s="10">
        <v>1767045</v>
      </c>
      <c r="Q43" s="12">
        <v>10356870</v>
      </c>
      <c r="R43" s="10">
        <v>10356870</v>
      </c>
      <c r="S43" s="10">
        <v>0</v>
      </c>
    </row>
    <row r="44" spans="1:19" ht="15" customHeight="1" x14ac:dyDescent="0.25">
      <c r="A44" s="9">
        <v>30152</v>
      </c>
      <c r="B44" s="1" t="s">
        <v>92</v>
      </c>
      <c r="C44" s="10">
        <v>8385801</v>
      </c>
      <c r="D44" s="10">
        <v>1412859</v>
      </c>
      <c r="E44" s="10">
        <v>1387032</v>
      </c>
      <c r="F44" s="10">
        <v>1274494</v>
      </c>
      <c r="G44" s="10">
        <v>0</v>
      </c>
      <c r="H44" s="10">
        <v>569140</v>
      </c>
      <c r="I44" s="10">
        <v>1116148</v>
      </c>
      <c r="J44" s="10">
        <v>0</v>
      </c>
      <c r="K44" s="10">
        <v>158660</v>
      </c>
      <c r="L44" s="10">
        <v>6472</v>
      </c>
      <c r="M44" s="10">
        <v>615455</v>
      </c>
      <c r="N44" s="10">
        <v>-421542</v>
      </c>
      <c r="O44" s="11">
        <v>193913</v>
      </c>
      <c r="P44" s="10">
        <v>1172245</v>
      </c>
      <c r="Q44" s="12">
        <v>6870942</v>
      </c>
      <c r="R44" s="10">
        <v>6870942</v>
      </c>
      <c r="S44" s="10">
        <v>0</v>
      </c>
    </row>
    <row r="45" spans="1:19" ht="15" customHeight="1" x14ac:dyDescent="0.25">
      <c r="A45" s="9">
        <v>30154</v>
      </c>
      <c r="B45" s="1" t="s">
        <v>93</v>
      </c>
      <c r="C45" s="10">
        <v>93614606</v>
      </c>
      <c r="D45" s="10">
        <v>19685505</v>
      </c>
      <c r="E45" s="10">
        <v>15355822</v>
      </c>
      <c r="F45" s="10">
        <v>15662219</v>
      </c>
      <c r="G45" s="10">
        <v>0</v>
      </c>
      <c r="H45" s="10">
        <v>2947545</v>
      </c>
      <c r="I45" s="10">
        <v>13716315</v>
      </c>
      <c r="J45" s="10">
        <v>0</v>
      </c>
      <c r="K45" s="10">
        <v>1949772</v>
      </c>
      <c r="L45" s="10">
        <v>240084</v>
      </c>
      <c r="M45" s="10">
        <v>7563313</v>
      </c>
      <c r="N45" s="10">
        <v>-3961184</v>
      </c>
      <c r="O45" s="11">
        <v>3602129</v>
      </c>
      <c r="P45" s="10">
        <v>14406008</v>
      </c>
      <c r="Q45" s="12">
        <v>84436817</v>
      </c>
      <c r="R45" s="10">
        <v>84436817</v>
      </c>
      <c r="S45" s="10">
        <v>0</v>
      </c>
    </row>
    <row r="46" spans="1:19" ht="15" customHeight="1" x14ac:dyDescent="0.25">
      <c r="A46" s="9">
        <v>30156</v>
      </c>
      <c r="B46" s="1" t="s">
        <v>94</v>
      </c>
      <c r="C46" s="10">
        <v>44193297</v>
      </c>
      <c r="D46" s="10">
        <v>7748510</v>
      </c>
      <c r="E46" s="10">
        <v>7633830</v>
      </c>
      <c r="F46" s="10">
        <v>7693348</v>
      </c>
      <c r="G46" s="10">
        <v>0</v>
      </c>
      <c r="H46" s="10">
        <v>743720</v>
      </c>
      <c r="I46" s="10">
        <v>6737512</v>
      </c>
      <c r="J46" s="10">
        <v>0</v>
      </c>
      <c r="K46" s="10">
        <v>957736</v>
      </c>
      <c r="L46" s="10">
        <v>1336890</v>
      </c>
      <c r="M46" s="10">
        <v>3715131</v>
      </c>
      <c r="N46" s="10">
        <v>-66201</v>
      </c>
      <c r="O46" s="11">
        <v>3648930</v>
      </c>
      <c r="P46" s="10">
        <v>7076253</v>
      </c>
      <c r="Q46" s="12">
        <v>41475724</v>
      </c>
      <c r="R46" s="10">
        <v>41475724</v>
      </c>
      <c r="S46" s="10">
        <v>0</v>
      </c>
    </row>
    <row r="47" spans="1:19" ht="15" customHeight="1" x14ac:dyDescent="0.25">
      <c r="A47" s="9">
        <v>30157</v>
      </c>
      <c r="B47" s="1" t="s">
        <v>95</v>
      </c>
      <c r="C47" s="10">
        <v>932905</v>
      </c>
      <c r="D47" s="10">
        <v>206191</v>
      </c>
      <c r="E47" s="10">
        <v>159283</v>
      </c>
      <c r="F47" s="10">
        <v>132425</v>
      </c>
      <c r="G47" s="10">
        <v>0</v>
      </c>
      <c r="H47" s="10">
        <v>134445</v>
      </c>
      <c r="I47" s="10">
        <v>115972</v>
      </c>
      <c r="J47" s="10">
        <v>0</v>
      </c>
      <c r="K47" s="10">
        <v>16485</v>
      </c>
      <c r="L47" s="10">
        <v>1407</v>
      </c>
      <c r="M47" s="10">
        <v>63948</v>
      </c>
      <c r="N47" s="10">
        <v>-75038</v>
      </c>
      <c r="O47" s="11">
        <v>-11090</v>
      </c>
      <c r="P47" s="10">
        <v>121801</v>
      </c>
      <c r="Q47" s="12">
        <v>713916</v>
      </c>
      <c r="R47" s="10">
        <v>713916</v>
      </c>
      <c r="S47" s="10">
        <v>0</v>
      </c>
    </row>
    <row r="48" spans="1:19" ht="15" customHeight="1" x14ac:dyDescent="0.25">
      <c r="A48" s="9">
        <v>30160</v>
      </c>
      <c r="B48" s="1" t="s">
        <v>96</v>
      </c>
      <c r="C48" s="10">
        <v>864439</v>
      </c>
      <c r="D48" s="10">
        <v>123542</v>
      </c>
      <c r="E48" s="10">
        <v>234669</v>
      </c>
      <c r="F48" s="10">
        <v>134313</v>
      </c>
      <c r="G48" s="10">
        <v>0</v>
      </c>
      <c r="H48" s="10">
        <v>41231</v>
      </c>
      <c r="I48" s="10">
        <v>117626</v>
      </c>
      <c r="J48" s="10">
        <v>0</v>
      </c>
      <c r="K48" s="10">
        <v>16720</v>
      </c>
      <c r="L48" s="10">
        <v>50340</v>
      </c>
      <c r="M48" s="10">
        <v>64860</v>
      </c>
      <c r="N48" s="10">
        <v>20329</v>
      </c>
      <c r="O48" s="11">
        <v>85189</v>
      </c>
      <c r="P48" s="10">
        <v>123547</v>
      </c>
      <c r="Q48" s="12">
        <v>724096</v>
      </c>
      <c r="R48" s="10">
        <v>724096</v>
      </c>
      <c r="S48" s="10">
        <v>0</v>
      </c>
    </row>
    <row r="49" spans="1:19" ht="15" customHeight="1" x14ac:dyDescent="0.25">
      <c r="A49" s="9">
        <v>30161</v>
      </c>
      <c r="B49" s="1" t="s">
        <v>97</v>
      </c>
      <c r="C49" s="10">
        <v>51262983</v>
      </c>
      <c r="D49" s="10">
        <v>7970432</v>
      </c>
      <c r="E49" s="10">
        <v>8443601</v>
      </c>
      <c r="F49" s="10">
        <v>7891041</v>
      </c>
      <c r="G49" s="10">
        <v>0</v>
      </c>
      <c r="H49" s="10">
        <v>3025582</v>
      </c>
      <c r="I49" s="10">
        <v>6910643</v>
      </c>
      <c r="J49" s="10">
        <v>0</v>
      </c>
      <c r="K49" s="10">
        <v>982347</v>
      </c>
      <c r="L49" s="10">
        <v>0</v>
      </c>
      <c r="M49" s="10">
        <v>3810598</v>
      </c>
      <c r="N49" s="10">
        <v>-1777139</v>
      </c>
      <c r="O49" s="11">
        <v>2033459</v>
      </c>
      <c r="P49" s="10">
        <v>7258133</v>
      </c>
      <c r="Q49" s="12">
        <v>42541507</v>
      </c>
      <c r="R49" s="10">
        <v>42541507</v>
      </c>
      <c r="S49" s="10">
        <v>0</v>
      </c>
    </row>
    <row r="50" spans="1:19" ht="15" customHeight="1" x14ac:dyDescent="0.25">
      <c r="A50" s="9">
        <v>30162</v>
      </c>
      <c r="B50" s="1" t="s">
        <v>98</v>
      </c>
      <c r="C50" s="10">
        <v>225099</v>
      </c>
      <c r="D50" s="10">
        <v>32130</v>
      </c>
      <c r="E50" s="10">
        <v>92461</v>
      </c>
      <c r="F50" s="10">
        <v>39161</v>
      </c>
      <c r="G50" s="10">
        <v>0</v>
      </c>
      <c r="H50" s="10">
        <v>630</v>
      </c>
      <c r="I50" s="10">
        <v>34295</v>
      </c>
      <c r="J50" s="10">
        <v>0</v>
      </c>
      <c r="K50" s="10">
        <v>4875</v>
      </c>
      <c r="L50" s="10">
        <v>37300</v>
      </c>
      <c r="M50" s="10">
        <v>18911</v>
      </c>
      <c r="N50" s="10">
        <v>26753</v>
      </c>
      <c r="O50" s="11">
        <v>45664</v>
      </c>
      <c r="P50" s="10">
        <v>35990</v>
      </c>
      <c r="Q50" s="12">
        <v>211121</v>
      </c>
      <c r="R50" s="10">
        <v>211121</v>
      </c>
      <c r="S50" s="10">
        <v>0</v>
      </c>
    </row>
    <row r="51" spans="1:19" ht="15" customHeight="1" x14ac:dyDescent="0.25">
      <c r="A51" s="9">
        <v>30164</v>
      </c>
      <c r="B51" s="1" t="s">
        <v>99</v>
      </c>
      <c r="C51" s="10">
        <v>618160</v>
      </c>
      <c r="D51" s="10">
        <v>126596</v>
      </c>
      <c r="E51" s="10">
        <v>136017</v>
      </c>
      <c r="F51" s="10">
        <v>137597</v>
      </c>
      <c r="G51" s="10">
        <v>0</v>
      </c>
      <c r="H51" s="10">
        <v>23906</v>
      </c>
      <c r="I51" s="10">
        <v>120501</v>
      </c>
      <c r="J51" s="10">
        <v>0</v>
      </c>
      <c r="K51" s="10">
        <v>17129</v>
      </c>
      <c r="L51" s="10">
        <v>141167</v>
      </c>
      <c r="M51" s="10">
        <v>66446</v>
      </c>
      <c r="N51" s="10">
        <v>75907</v>
      </c>
      <c r="O51" s="11">
        <v>142353</v>
      </c>
      <c r="P51" s="10">
        <v>126586</v>
      </c>
      <c r="Q51" s="12">
        <v>741800</v>
      </c>
      <c r="R51" s="10">
        <v>741800</v>
      </c>
      <c r="S51" s="10">
        <v>0</v>
      </c>
    </row>
    <row r="52" spans="1:19" ht="15" customHeight="1" x14ac:dyDescent="0.25">
      <c r="A52" s="9">
        <v>30165</v>
      </c>
      <c r="B52" s="1" t="s">
        <v>100</v>
      </c>
      <c r="C52" s="10">
        <v>9934897</v>
      </c>
      <c r="D52" s="10">
        <v>1483053</v>
      </c>
      <c r="E52" s="10">
        <v>1911161</v>
      </c>
      <c r="F52" s="10">
        <v>1668812</v>
      </c>
      <c r="G52" s="10">
        <v>0</v>
      </c>
      <c r="H52" s="10">
        <v>41139</v>
      </c>
      <c r="I52" s="10">
        <v>1461476</v>
      </c>
      <c r="J52" s="10">
        <v>0</v>
      </c>
      <c r="K52" s="10">
        <v>207749</v>
      </c>
      <c r="L52" s="10">
        <v>85592</v>
      </c>
      <c r="M52" s="10">
        <v>805872</v>
      </c>
      <c r="N52" s="10">
        <v>174162</v>
      </c>
      <c r="O52" s="11">
        <v>980034</v>
      </c>
      <c r="P52" s="10">
        <v>1534933</v>
      </c>
      <c r="Q52" s="12">
        <v>8996756</v>
      </c>
      <c r="R52" s="10">
        <v>8996756</v>
      </c>
      <c r="S52" s="10">
        <v>0</v>
      </c>
    </row>
    <row r="53" spans="1:19" ht="15" customHeight="1" x14ac:dyDescent="0.25">
      <c r="A53" s="9">
        <v>30166</v>
      </c>
      <c r="B53" s="1" t="s">
        <v>101</v>
      </c>
      <c r="C53" s="10">
        <v>738345</v>
      </c>
      <c r="D53" s="10">
        <v>102006</v>
      </c>
      <c r="E53" s="10">
        <v>223467</v>
      </c>
      <c r="F53" s="10">
        <v>127991</v>
      </c>
      <c r="G53" s="10">
        <v>0</v>
      </c>
      <c r="H53" s="10">
        <v>1266</v>
      </c>
      <c r="I53" s="10">
        <v>112089</v>
      </c>
      <c r="J53" s="10">
        <v>0</v>
      </c>
      <c r="K53" s="10">
        <v>15933</v>
      </c>
      <c r="L53" s="10">
        <v>72541</v>
      </c>
      <c r="M53" s="10">
        <v>61807</v>
      </c>
      <c r="N53" s="10">
        <v>57715</v>
      </c>
      <c r="O53" s="11">
        <v>119522</v>
      </c>
      <c r="P53" s="10">
        <v>117697</v>
      </c>
      <c r="Q53" s="12">
        <v>690015</v>
      </c>
      <c r="R53" s="10">
        <v>690015</v>
      </c>
      <c r="S53" s="10">
        <v>0</v>
      </c>
    </row>
    <row r="54" spans="1:19" ht="15" customHeight="1" x14ac:dyDescent="0.25">
      <c r="A54" s="9">
        <v>30171</v>
      </c>
      <c r="B54" s="1" t="s">
        <v>102</v>
      </c>
      <c r="C54" s="10">
        <v>55445294</v>
      </c>
      <c r="D54" s="10">
        <v>8018861</v>
      </c>
      <c r="E54" s="10">
        <v>9355721</v>
      </c>
      <c r="F54" s="10">
        <v>9216108</v>
      </c>
      <c r="G54" s="10">
        <v>0</v>
      </c>
      <c r="H54" s="10">
        <v>274547</v>
      </c>
      <c r="I54" s="10">
        <v>8071081</v>
      </c>
      <c r="J54" s="10">
        <v>0</v>
      </c>
      <c r="K54" s="10">
        <v>1147303</v>
      </c>
      <c r="L54" s="10">
        <v>100215</v>
      </c>
      <c r="M54" s="10">
        <v>4450474</v>
      </c>
      <c r="N54" s="10">
        <v>-224897</v>
      </c>
      <c r="O54" s="11">
        <v>4225577</v>
      </c>
      <c r="P54" s="10">
        <v>8476863</v>
      </c>
      <c r="Q54" s="12">
        <v>49685092</v>
      </c>
      <c r="R54" s="10">
        <v>49685092</v>
      </c>
      <c r="S54" s="10">
        <v>0</v>
      </c>
    </row>
    <row r="55" spans="1:19" ht="15" customHeight="1" x14ac:dyDescent="0.25">
      <c r="A55" s="9">
        <v>30172</v>
      </c>
      <c r="B55" s="1" t="s">
        <v>103</v>
      </c>
      <c r="C55" s="10">
        <v>27934447</v>
      </c>
      <c r="D55" s="10">
        <v>4104903</v>
      </c>
      <c r="E55" s="10">
        <v>5018319</v>
      </c>
      <c r="F55" s="10">
        <v>4829760</v>
      </c>
      <c r="G55" s="10">
        <v>0</v>
      </c>
      <c r="H55" s="10">
        <v>184400</v>
      </c>
      <c r="I55" s="10">
        <v>4229702</v>
      </c>
      <c r="J55" s="10">
        <v>0</v>
      </c>
      <c r="K55" s="10">
        <v>601251</v>
      </c>
      <c r="L55" s="10">
        <v>750959</v>
      </c>
      <c r="M55" s="10">
        <v>2332300</v>
      </c>
      <c r="N55" s="10">
        <v>559108</v>
      </c>
      <c r="O55" s="11">
        <v>2891408</v>
      </c>
      <c r="P55" s="10">
        <v>4442400</v>
      </c>
      <c r="Q55" s="12">
        <v>26037791</v>
      </c>
      <c r="R55" s="10">
        <v>26037791</v>
      </c>
      <c r="S55" s="10">
        <v>0</v>
      </c>
    </row>
    <row r="56" spans="1:19" ht="15" customHeight="1" x14ac:dyDescent="0.25">
      <c r="A56" s="9">
        <v>30174</v>
      </c>
      <c r="B56" s="1" t="s">
        <v>104</v>
      </c>
      <c r="C56" s="10">
        <v>12112496</v>
      </c>
      <c r="D56" s="10">
        <v>1674061</v>
      </c>
      <c r="E56" s="10">
        <v>2317218</v>
      </c>
      <c r="F56" s="10">
        <v>2050076</v>
      </c>
      <c r="G56" s="10">
        <v>0</v>
      </c>
      <c r="H56" s="10">
        <v>20131</v>
      </c>
      <c r="I56" s="10">
        <v>1795371</v>
      </c>
      <c r="J56" s="10">
        <v>0</v>
      </c>
      <c r="K56" s="10">
        <v>255212</v>
      </c>
      <c r="L56" s="10">
        <v>257615</v>
      </c>
      <c r="M56" s="10">
        <v>989985</v>
      </c>
      <c r="N56" s="10">
        <v>240514</v>
      </c>
      <c r="O56" s="11">
        <v>1230499</v>
      </c>
      <c r="P56" s="10">
        <v>1885632</v>
      </c>
      <c r="Q56" s="12">
        <v>11052197</v>
      </c>
      <c r="R56" s="10">
        <v>11052197</v>
      </c>
      <c r="S56" s="10">
        <v>0</v>
      </c>
    </row>
    <row r="57" spans="1:19" ht="15" customHeight="1" x14ac:dyDescent="0.25">
      <c r="A57" s="9">
        <v>30180</v>
      </c>
      <c r="B57" s="1" t="s">
        <v>105</v>
      </c>
      <c r="C57" s="10">
        <v>1943634</v>
      </c>
      <c r="D57" s="10">
        <v>268430</v>
      </c>
      <c r="E57" s="10">
        <v>788767</v>
      </c>
      <c r="F57" s="10">
        <v>359426</v>
      </c>
      <c r="G57" s="10">
        <v>0</v>
      </c>
      <c r="H57" s="10">
        <v>3380</v>
      </c>
      <c r="I57" s="10">
        <v>314771</v>
      </c>
      <c r="J57" s="10">
        <v>0</v>
      </c>
      <c r="K57" s="10">
        <v>44745</v>
      </c>
      <c r="L57" s="10">
        <v>326677</v>
      </c>
      <c r="M57" s="10">
        <v>173568</v>
      </c>
      <c r="N57" s="10">
        <v>348070</v>
      </c>
      <c r="O57" s="11">
        <v>521638</v>
      </c>
      <c r="P57" s="10">
        <v>330614</v>
      </c>
      <c r="Q57" s="12">
        <v>1937708</v>
      </c>
      <c r="R57" s="10">
        <v>1937708</v>
      </c>
      <c r="S57" s="10">
        <v>0</v>
      </c>
    </row>
    <row r="58" spans="1:19" ht="15" customHeight="1" x14ac:dyDescent="0.25">
      <c r="A58" s="9">
        <v>30181</v>
      </c>
      <c r="B58" s="1" t="s">
        <v>106</v>
      </c>
      <c r="C58" s="10">
        <v>9697484</v>
      </c>
      <c r="D58" s="10">
        <v>1591154</v>
      </c>
      <c r="E58" s="10">
        <v>1796636</v>
      </c>
      <c r="F58" s="10">
        <v>1488852</v>
      </c>
      <c r="G58" s="10">
        <v>0</v>
      </c>
      <c r="H58" s="10">
        <v>592237</v>
      </c>
      <c r="I58" s="10">
        <v>1303875</v>
      </c>
      <c r="J58" s="10">
        <v>0</v>
      </c>
      <c r="K58" s="10">
        <v>185346</v>
      </c>
      <c r="L58" s="10">
        <v>99234</v>
      </c>
      <c r="M58" s="10">
        <v>718969</v>
      </c>
      <c r="N58" s="10">
        <v>-322345</v>
      </c>
      <c r="O58" s="11">
        <v>396624</v>
      </c>
      <c r="P58" s="10">
        <v>1369418</v>
      </c>
      <c r="Q58" s="12">
        <v>8026574</v>
      </c>
      <c r="R58" s="10">
        <v>8026574</v>
      </c>
      <c r="S58" s="10">
        <v>0</v>
      </c>
    </row>
    <row r="59" spans="1:19" ht="15" customHeight="1" x14ac:dyDescent="0.25">
      <c r="A59" s="9">
        <v>30182</v>
      </c>
      <c r="B59" s="1" t="s">
        <v>107</v>
      </c>
      <c r="C59" s="10">
        <v>42383146</v>
      </c>
      <c r="D59" s="10">
        <v>16268760</v>
      </c>
      <c r="E59" s="10">
        <v>8325073</v>
      </c>
      <c r="F59" s="10">
        <v>4126424</v>
      </c>
      <c r="G59" s="10">
        <v>0</v>
      </c>
      <c r="H59" s="10">
        <v>17092099</v>
      </c>
      <c r="I59" s="10">
        <v>3613749</v>
      </c>
      <c r="J59" s="10">
        <v>0</v>
      </c>
      <c r="K59" s="10">
        <v>513694</v>
      </c>
      <c r="L59" s="10">
        <v>0</v>
      </c>
      <c r="M59" s="10">
        <v>1992657</v>
      </c>
      <c r="N59" s="10">
        <v>-9186912</v>
      </c>
      <c r="O59" s="11">
        <v>-7194255</v>
      </c>
      <c r="P59" s="10">
        <v>3795472</v>
      </c>
      <c r="Q59" s="12">
        <v>22246026</v>
      </c>
      <c r="R59" s="10">
        <v>22246026</v>
      </c>
      <c r="S59" s="10">
        <v>0</v>
      </c>
    </row>
    <row r="60" spans="1:19" ht="15" customHeight="1" x14ac:dyDescent="0.25">
      <c r="A60" s="9">
        <v>30183</v>
      </c>
      <c r="B60" s="1" t="s">
        <v>108</v>
      </c>
      <c r="C60" s="10">
        <v>174366</v>
      </c>
      <c r="D60" s="10">
        <v>24076</v>
      </c>
      <c r="E60" s="10">
        <v>92088</v>
      </c>
      <c r="F60" s="10">
        <v>51147</v>
      </c>
      <c r="G60" s="10">
        <v>0</v>
      </c>
      <c r="H60" s="10">
        <v>413</v>
      </c>
      <c r="I60" s="10">
        <v>44793</v>
      </c>
      <c r="J60" s="10">
        <v>0</v>
      </c>
      <c r="K60" s="10">
        <v>6367</v>
      </c>
      <c r="L60" s="10">
        <v>109549</v>
      </c>
      <c r="M60" s="10">
        <v>24699</v>
      </c>
      <c r="N60" s="10">
        <v>82608</v>
      </c>
      <c r="O60" s="11">
        <v>107307</v>
      </c>
      <c r="P60" s="10">
        <v>47069</v>
      </c>
      <c r="Q60" s="12">
        <v>275741</v>
      </c>
      <c r="R60" s="10">
        <v>275741</v>
      </c>
      <c r="S60" s="10">
        <v>0</v>
      </c>
    </row>
    <row r="61" spans="1:19" ht="15" customHeight="1" x14ac:dyDescent="0.25">
      <c r="A61" s="9">
        <v>30185</v>
      </c>
      <c r="B61" s="1" t="s">
        <v>109</v>
      </c>
      <c r="C61" s="10">
        <v>25120</v>
      </c>
      <c r="D61" s="10">
        <v>64411</v>
      </c>
      <c r="E61" s="10">
        <v>4121</v>
      </c>
      <c r="F61" s="10">
        <v>3038</v>
      </c>
      <c r="G61" s="10">
        <v>0</v>
      </c>
      <c r="H61" s="10">
        <v>31502</v>
      </c>
      <c r="I61" s="10">
        <v>2660</v>
      </c>
      <c r="J61" s="10">
        <v>0</v>
      </c>
      <c r="K61" s="10">
        <v>378</v>
      </c>
      <c r="L61" s="10">
        <v>0</v>
      </c>
      <c r="M61" s="10">
        <v>1467</v>
      </c>
      <c r="N61" s="10">
        <v>-36206</v>
      </c>
      <c r="O61" s="11">
        <v>-34739</v>
      </c>
      <c r="P61" s="10">
        <v>2793</v>
      </c>
      <c r="Q61" s="12">
        <v>16376</v>
      </c>
      <c r="R61" s="10">
        <v>16376</v>
      </c>
      <c r="S61" s="10">
        <v>0</v>
      </c>
    </row>
    <row r="62" spans="1:19" ht="15" customHeight="1" x14ac:dyDescent="0.25">
      <c r="A62" s="9">
        <v>30186</v>
      </c>
      <c r="B62" s="1" t="s">
        <v>110</v>
      </c>
      <c r="C62" s="10">
        <v>339865</v>
      </c>
      <c r="D62" s="10">
        <v>49818</v>
      </c>
      <c r="E62" s="10">
        <v>156914</v>
      </c>
      <c r="F62" s="10">
        <v>54842</v>
      </c>
      <c r="G62" s="10">
        <v>0</v>
      </c>
      <c r="H62" s="10">
        <v>7913</v>
      </c>
      <c r="I62" s="10">
        <v>48028</v>
      </c>
      <c r="J62" s="10">
        <v>0</v>
      </c>
      <c r="K62" s="10">
        <v>6827</v>
      </c>
      <c r="L62" s="10">
        <v>42660</v>
      </c>
      <c r="M62" s="10">
        <v>26483</v>
      </c>
      <c r="N62" s="10">
        <v>52079</v>
      </c>
      <c r="O62" s="11">
        <v>78562</v>
      </c>
      <c r="P62" s="10">
        <v>50433</v>
      </c>
      <c r="Q62" s="12">
        <v>295658</v>
      </c>
      <c r="R62" s="10">
        <v>295658</v>
      </c>
      <c r="S62" s="10">
        <v>0</v>
      </c>
    </row>
    <row r="63" spans="1:19" ht="15" customHeight="1" x14ac:dyDescent="0.25">
      <c r="A63" s="9">
        <v>30187</v>
      </c>
      <c r="B63" s="1" t="s">
        <v>111</v>
      </c>
      <c r="C63" s="10">
        <v>115259</v>
      </c>
      <c r="D63" s="10">
        <v>319366</v>
      </c>
      <c r="E63" s="10">
        <v>30332</v>
      </c>
      <c r="F63" s="10">
        <v>19621</v>
      </c>
      <c r="G63" s="10">
        <v>0</v>
      </c>
      <c r="H63" s="10">
        <v>171072</v>
      </c>
      <c r="I63" s="10">
        <v>17184</v>
      </c>
      <c r="J63" s="10">
        <v>0</v>
      </c>
      <c r="K63" s="10">
        <v>2443</v>
      </c>
      <c r="L63" s="10">
        <v>4115</v>
      </c>
      <c r="M63" s="10">
        <v>9475</v>
      </c>
      <c r="N63" s="10">
        <v>-123017</v>
      </c>
      <c r="O63" s="11">
        <v>-113542</v>
      </c>
      <c r="P63" s="10">
        <v>18018</v>
      </c>
      <c r="Q63" s="12">
        <v>105782</v>
      </c>
      <c r="R63" s="10">
        <v>105782</v>
      </c>
      <c r="S63" s="10">
        <v>0</v>
      </c>
    </row>
    <row r="64" spans="1:19" ht="15" customHeight="1" x14ac:dyDescent="0.25">
      <c r="A64" s="9">
        <v>30188</v>
      </c>
      <c r="B64" s="1" t="s">
        <v>112</v>
      </c>
      <c r="C64" s="10">
        <v>382718</v>
      </c>
      <c r="D64" s="10">
        <v>52859</v>
      </c>
      <c r="E64" s="10">
        <v>180741</v>
      </c>
      <c r="F64" s="10">
        <v>35138</v>
      </c>
      <c r="G64" s="10">
        <v>0</v>
      </c>
      <c r="H64" s="10">
        <v>117444</v>
      </c>
      <c r="I64" s="10">
        <v>30772</v>
      </c>
      <c r="J64" s="10">
        <v>0</v>
      </c>
      <c r="K64" s="10">
        <v>4374</v>
      </c>
      <c r="L64" s="10">
        <v>26487</v>
      </c>
      <c r="M64" s="10">
        <v>16968</v>
      </c>
      <c r="N64" s="10">
        <v>40915</v>
      </c>
      <c r="O64" s="11">
        <v>57883</v>
      </c>
      <c r="P64" s="10">
        <v>32337</v>
      </c>
      <c r="Q64" s="12">
        <v>189433</v>
      </c>
      <c r="R64" s="10">
        <v>189433</v>
      </c>
      <c r="S64" s="10">
        <v>0</v>
      </c>
    </row>
    <row r="65" spans="1:19" ht="15" customHeight="1" x14ac:dyDescent="0.25">
      <c r="A65" s="9">
        <v>30190</v>
      </c>
      <c r="B65" s="1" t="s">
        <v>113</v>
      </c>
      <c r="C65" s="10">
        <v>260071</v>
      </c>
      <c r="D65" s="10">
        <v>156431</v>
      </c>
      <c r="E65" s="10">
        <v>54158</v>
      </c>
      <c r="F65" s="10">
        <v>30623</v>
      </c>
      <c r="G65" s="10">
        <v>0</v>
      </c>
      <c r="H65" s="10">
        <v>101330</v>
      </c>
      <c r="I65" s="10">
        <v>26818</v>
      </c>
      <c r="J65" s="10">
        <v>0</v>
      </c>
      <c r="K65" s="10">
        <v>3812</v>
      </c>
      <c r="L65" s="10">
        <v>0</v>
      </c>
      <c r="M65" s="10">
        <v>14788</v>
      </c>
      <c r="N65" s="10">
        <v>-82567</v>
      </c>
      <c r="O65" s="11">
        <v>-67779</v>
      </c>
      <c r="P65" s="10">
        <v>28152</v>
      </c>
      <c r="Q65" s="12">
        <v>165090</v>
      </c>
      <c r="R65" s="10">
        <v>165090</v>
      </c>
      <c r="S65" s="10">
        <v>0</v>
      </c>
    </row>
    <row r="66" spans="1:19" ht="15" customHeight="1" x14ac:dyDescent="0.25">
      <c r="A66" s="9">
        <v>30191</v>
      </c>
      <c r="B66" s="1" t="s">
        <v>114</v>
      </c>
      <c r="C66" s="10">
        <v>20120505</v>
      </c>
      <c r="D66" s="10">
        <v>3093821</v>
      </c>
      <c r="E66" s="10">
        <v>3300413</v>
      </c>
      <c r="F66" s="10">
        <v>3170718</v>
      </c>
      <c r="G66" s="10">
        <v>0</v>
      </c>
      <c r="H66" s="10">
        <v>893759</v>
      </c>
      <c r="I66" s="10">
        <v>2776782</v>
      </c>
      <c r="J66" s="10">
        <v>0</v>
      </c>
      <c r="K66" s="10">
        <v>394719</v>
      </c>
      <c r="L66" s="10">
        <v>0</v>
      </c>
      <c r="M66" s="10">
        <v>1531145</v>
      </c>
      <c r="N66" s="10">
        <v>-541995</v>
      </c>
      <c r="O66" s="11">
        <v>989150</v>
      </c>
      <c r="P66" s="10">
        <v>2916383</v>
      </c>
      <c r="Q66" s="12">
        <v>17093704</v>
      </c>
      <c r="R66" s="10">
        <v>17093704</v>
      </c>
      <c r="S66" s="10">
        <v>0</v>
      </c>
    </row>
    <row r="67" spans="1:19" ht="15" customHeight="1" x14ac:dyDescent="0.25">
      <c r="A67" s="9">
        <v>30192</v>
      </c>
      <c r="B67" s="1" t="s">
        <v>115</v>
      </c>
      <c r="C67" s="10">
        <v>430988</v>
      </c>
      <c r="D67" s="10">
        <v>140697</v>
      </c>
      <c r="E67" s="10">
        <v>240070</v>
      </c>
      <c r="F67" s="10">
        <v>24383</v>
      </c>
      <c r="G67" s="10">
        <v>0</v>
      </c>
      <c r="H67" s="10">
        <v>239905</v>
      </c>
      <c r="I67" s="10">
        <v>21354</v>
      </c>
      <c r="J67" s="10">
        <v>0</v>
      </c>
      <c r="K67" s="10">
        <v>3035</v>
      </c>
      <c r="L67" s="10">
        <v>34549</v>
      </c>
      <c r="M67" s="10">
        <v>11775</v>
      </c>
      <c r="N67" s="10">
        <v>15838</v>
      </c>
      <c r="O67" s="11">
        <v>27613</v>
      </c>
      <c r="P67" s="10">
        <v>22425</v>
      </c>
      <c r="Q67" s="12">
        <v>131453</v>
      </c>
      <c r="R67" s="10">
        <v>131453</v>
      </c>
      <c r="S67" s="10">
        <v>0</v>
      </c>
    </row>
    <row r="68" spans="1:19" ht="15" customHeight="1" x14ac:dyDescent="0.25">
      <c r="A68" s="9">
        <v>30193</v>
      </c>
      <c r="B68" s="1" t="s">
        <v>116</v>
      </c>
      <c r="C68" s="10">
        <v>108855</v>
      </c>
      <c r="D68" s="10">
        <v>74933</v>
      </c>
      <c r="E68" s="10">
        <v>56848</v>
      </c>
      <c r="F68" s="10">
        <v>22988</v>
      </c>
      <c r="G68" s="10">
        <v>0</v>
      </c>
      <c r="H68" s="10">
        <v>8637</v>
      </c>
      <c r="I68" s="10">
        <v>20132</v>
      </c>
      <c r="J68" s="10">
        <v>0</v>
      </c>
      <c r="K68" s="10">
        <v>2862</v>
      </c>
      <c r="L68" s="10">
        <v>41748</v>
      </c>
      <c r="M68" s="10">
        <v>11101</v>
      </c>
      <c r="N68" s="10">
        <v>-26057</v>
      </c>
      <c r="O68" s="11">
        <v>-14956</v>
      </c>
      <c r="P68" s="10">
        <v>21173</v>
      </c>
      <c r="Q68" s="12">
        <v>123928</v>
      </c>
      <c r="R68" s="10">
        <v>123928</v>
      </c>
      <c r="S68" s="10">
        <v>0</v>
      </c>
    </row>
    <row r="69" spans="1:19" ht="15" customHeight="1" x14ac:dyDescent="0.25">
      <c r="A69" s="9">
        <v>30194</v>
      </c>
      <c r="B69" s="1" t="s">
        <v>117</v>
      </c>
      <c r="C69" s="10">
        <v>39992762</v>
      </c>
      <c r="D69" s="10">
        <v>6130488</v>
      </c>
      <c r="E69" s="10">
        <v>6833396</v>
      </c>
      <c r="F69" s="10">
        <v>6730500</v>
      </c>
      <c r="G69" s="10">
        <v>0</v>
      </c>
      <c r="H69" s="10">
        <v>184590</v>
      </c>
      <c r="I69" s="10">
        <v>5894290</v>
      </c>
      <c r="J69" s="10">
        <v>0</v>
      </c>
      <c r="K69" s="10">
        <v>837872</v>
      </c>
      <c r="L69" s="10">
        <v>417840</v>
      </c>
      <c r="M69" s="10">
        <v>3250170</v>
      </c>
      <c r="N69" s="10">
        <v>-299364</v>
      </c>
      <c r="O69" s="11">
        <v>2950806</v>
      </c>
      <c r="P69" s="10">
        <v>6190676</v>
      </c>
      <c r="Q69" s="12">
        <v>36284896</v>
      </c>
      <c r="R69" s="10">
        <v>36284896</v>
      </c>
      <c r="S69" s="10">
        <v>0</v>
      </c>
    </row>
    <row r="70" spans="1:19" ht="15" customHeight="1" x14ac:dyDescent="0.25">
      <c r="A70" s="9">
        <v>30195</v>
      </c>
      <c r="B70" s="1" t="s">
        <v>118</v>
      </c>
      <c r="C70" s="10">
        <v>132006</v>
      </c>
      <c r="D70" s="10">
        <v>93310</v>
      </c>
      <c r="E70" s="10">
        <v>87735</v>
      </c>
      <c r="F70" s="10">
        <v>28488</v>
      </c>
      <c r="G70" s="10">
        <v>0</v>
      </c>
      <c r="H70" s="10">
        <v>17131</v>
      </c>
      <c r="I70" s="10">
        <v>24949</v>
      </c>
      <c r="J70" s="10">
        <v>0</v>
      </c>
      <c r="K70" s="10">
        <v>3546</v>
      </c>
      <c r="L70" s="10">
        <v>44141</v>
      </c>
      <c r="M70" s="10">
        <v>13757</v>
      </c>
      <c r="N70" s="10">
        <v>1441</v>
      </c>
      <c r="O70" s="11">
        <v>15198</v>
      </c>
      <c r="P70" s="10">
        <v>26213</v>
      </c>
      <c r="Q70" s="12">
        <v>153583</v>
      </c>
      <c r="R70" s="10">
        <v>153583</v>
      </c>
      <c r="S70" s="10">
        <v>0</v>
      </c>
    </row>
    <row r="71" spans="1:19" ht="15" customHeight="1" x14ac:dyDescent="0.25">
      <c r="A71" s="9">
        <v>30199</v>
      </c>
      <c r="B71" s="1" t="s">
        <v>119</v>
      </c>
      <c r="C71" s="10">
        <v>28475768</v>
      </c>
      <c r="D71" s="10">
        <v>4331562</v>
      </c>
      <c r="E71" s="10">
        <v>5114995</v>
      </c>
      <c r="F71" s="10">
        <v>4752424</v>
      </c>
      <c r="G71" s="10">
        <v>0</v>
      </c>
      <c r="H71" s="10">
        <v>269699</v>
      </c>
      <c r="I71" s="10">
        <v>4161974</v>
      </c>
      <c r="J71" s="10">
        <v>0</v>
      </c>
      <c r="K71" s="10">
        <v>591624</v>
      </c>
      <c r="L71" s="10">
        <v>104368</v>
      </c>
      <c r="M71" s="10">
        <v>2294954</v>
      </c>
      <c r="N71" s="10">
        <v>169004</v>
      </c>
      <c r="O71" s="11">
        <v>2463958</v>
      </c>
      <c r="P71" s="10">
        <v>4371276</v>
      </c>
      <c r="Q71" s="12">
        <v>25620860</v>
      </c>
      <c r="R71" s="10">
        <v>25620860</v>
      </c>
      <c r="S71" s="10">
        <v>0</v>
      </c>
    </row>
    <row r="72" spans="1:19" ht="15" customHeight="1" x14ac:dyDescent="0.25">
      <c r="A72" s="9">
        <v>30200</v>
      </c>
      <c r="B72" s="1" t="s">
        <v>120</v>
      </c>
      <c r="C72" s="10">
        <v>1265382</v>
      </c>
      <c r="D72" s="10">
        <v>177685</v>
      </c>
      <c r="E72" s="10">
        <v>232340</v>
      </c>
      <c r="F72" s="10">
        <v>197036</v>
      </c>
      <c r="G72" s="10">
        <v>0</v>
      </c>
      <c r="H72" s="10">
        <v>60234</v>
      </c>
      <c r="I72" s="10">
        <v>172556</v>
      </c>
      <c r="J72" s="10">
        <v>0</v>
      </c>
      <c r="K72" s="10">
        <v>24529</v>
      </c>
      <c r="L72" s="10">
        <v>3000</v>
      </c>
      <c r="M72" s="10">
        <v>95149</v>
      </c>
      <c r="N72" s="10">
        <v>-5225</v>
      </c>
      <c r="O72" s="11">
        <v>89924</v>
      </c>
      <c r="P72" s="10">
        <v>181223</v>
      </c>
      <c r="Q72" s="12">
        <v>1062243</v>
      </c>
      <c r="R72" s="10">
        <v>1062243</v>
      </c>
      <c r="S72" s="10">
        <v>0</v>
      </c>
    </row>
    <row r="73" spans="1:19" ht="15" customHeight="1" x14ac:dyDescent="0.25">
      <c r="A73" s="9">
        <v>30201</v>
      </c>
      <c r="B73" s="1" t="s">
        <v>121</v>
      </c>
      <c r="C73" s="10">
        <v>40481379</v>
      </c>
      <c r="D73" s="10">
        <v>5594927</v>
      </c>
      <c r="E73" s="10">
        <v>8711112</v>
      </c>
      <c r="F73" s="10">
        <v>6786491</v>
      </c>
      <c r="G73" s="10">
        <v>0</v>
      </c>
      <c r="H73" s="10">
        <v>66780</v>
      </c>
      <c r="I73" s="10">
        <v>5943324</v>
      </c>
      <c r="J73" s="10">
        <v>0</v>
      </c>
      <c r="K73" s="10">
        <v>844843</v>
      </c>
      <c r="L73" s="10">
        <v>499816</v>
      </c>
      <c r="M73" s="10">
        <v>3277208</v>
      </c>
      <c r="N73" s="10">
        <v>1751805</v>
      </c>
      <c r="O73" s="11">
        <v>5029013</v>
      </c>
      <c r="P73" s="10">
        <v>6242169</v>
      </c>
      <c r="Q73" s="12">
        <v>36586750</v>
      </c>
      <c r="R73" s="10">
        <v>36586750</v>
      </c>
      <c r="S73" s="10">
        <v>0</v>
      </c>
    </row>
    <row r="74" spans="1:19" ht="15" customHeight="1" x14ac:dyDescent="0.25">
      <c r="A74" s="9">
        <v>30202</v>
      </c>
      <c r="B74" s="1" t="s">
        <v>122</v>
      </c>
      <c r="C74" s="10">
        <v>8270543</v>
      </c>
      <c r="D74" s="10">
        <v>1465683</v>
      </c>
      <c r="E74" s="10">
        <v>1539751</v>
      </c>
      <c r="F74" s="10">
        <v>1299041</v>
      </c>
      <c r="G74" s="10">
        <v>0</v>
      </c>
      <c r="H74" s="10">
        <v>519294</v>
      </c>
      <c r="I74" s="10">
        <v>1137646</v>
      </c>
      <c r="J74" s="10">
        <v>0</v>
      </c>
      <c r="K74" s="10">
        <v>161716</v>
      </c>
      <c r="L74" s="10">
        <v>34500</v>
      </c>
      <c r="M74" s="10">
        <v>627309</v>
      </c>
      <c r="N74" s="10">
        <v>-141174</v>
      </c>
      <c r="O74" s="11">
        <v>486135</v>
      </c>
      <c r="P74" s="10">
        <v>1194857</v>
      </c>
      <c r="Q74" s="12">
        <v>7003280</v>
      </c>
      <c r="R74" s="10">
        <v>7003280</v>
      </c>
      <c r="S74" s="10">
        <v>0</v>
      </c>
    </row>
    <row r="75" spans="1:19" ht="15" customHeight="1" x14ac:dyDescent="0.25">
      <c r="A75" s="9">
        <v>30203</v>
      </c>
      <c r="B75" s="1" t="s">
        <v>123</v>
      </c>
      <c r="C75" s="10">
        <v>9827519</v>
      </c>
      <c r="D75" s="10">
        <v>1536326</v>
      </c>
      <c r="E75" s="10">
        <v>1765909</v>
      </c>
      <c r="F75" s="10">
        <v>1508063</v>
      </c>
      <c r="G75" s="10">
        <v>0</v>
      </c>
      <c r="H75" s="10">
        <v>560228</v>
      </c>
      <c r="I75" s="10">
        <v>1320699</v>
      </c>
      <c r="J75" s="10">
        <v>0</v>
      </c>
      <c r="K75" s="10">
        <v>187737</v>
      </c>
      <c r="L75" s="10">
        <v>86682</v>
      </c>
      <c r="M75" s="10">
        <v>728246</v>
      </c>
      <c r="N75" s="10">
        <v>-335790</v>
      </c>
      <c r="O75" s="11">
        <v>392456</v>
      </c>
      <c r="P75" s="10">
        <v>1387076</v>
      </c>
      <c r="Q75" s="12">
        <v>8130143</v>
      </c>
      <c r="R75" s="10">
        <v>8130143</v>
      </c>
      <c r="S75" s="10">
        <v>0</v>
      </c>
    </row>
    <row r="76" spans="1:19" ht="15" customHeight="1" x14ac:dyDescent="0.25">
      <c r="A76" s="9">
        <v>30204</v>
      </c>
      <c r="B76" s="1" t="s">
        <v>124</v>
      </c>
      <c r="C76" s="10">
        <v>72822251</v>
      </c>
      <c r="D76" s="10">
        <v>10172981</v>
      </c>
      <c r="E76" s="10">
        <v>14557818</v>
      </c>
      <c r="F76" s="10">
        <v>12225584</v>
      </c>
      <c r="G76" s="10">
        <v>0</v>
      </c>
      <c r="H76" s="10">
        <v>120207</v>
      </c>
      <c r="I76" s="10">
        <v>10706655</v>
      </c>
      <c r="J76" s="10">
        <v>0</v>
      </c>
      <c r="K76" s="10">
        <v>1521949</v>
      </c>
      <c r="L76" s="10">
        <v>1407517</v>
      </c>
      <c r="M76" s="10">
        <v>5903756</v>
      </c>
      <c r="N76" s="10">
        <v>1523039</v>
      </c>
      <c r="O76" s="11">
        <v>7426795</v>
      </c>
      <c r="P76" s="10">
        <v>11245012</v>
      </c>
      <c r="Q76" s="12">
        <v>65909527</v>
      </c>
      <c r="R76" s="10">
        <v>65909527</v>
      </c>
      <c r="S76" s="10">
        <v>0</v>
      </c>
    </row>
    <row r="77" spans="1:19" ht="15" customHeight="1" x14ac:dyDescent="0.25">
      <c r="A77" s="9">
        <v>30206</v>
      </c>
      <c r="B77" s="1" t="s">
        <v>125</v>
      </c>
      <c r="C77" s="10">
        <v>10480651</v>
      </c>
      <c r="D77" s="10">
        <v>4986855</v>
      </c>
      <c r="E77" s="10">
        <v>1719166</v>
      </c>
      <c r="F77" s="10">
        <v>1296825</v>
      </c>
      <c r="G77" s="10">
        <v>0</v>
      </c>
      <c r="H77" s="10">
        <v>3032042</v>
      </c>
      <c r="I77" s="10">
        <v>1135705</v>
      </c>
      <c r="J77" s="10">
        <v>0</v>
      </c>
      <c r="K77" s="10">
        <v>161440</v>
      </c>
      <c r="L77" s="10">
        <v>0</v>
      </c>
      <c r="M77" s="10">
        <v>626239</v>
      </c>
      <c r="N77" s="10">
        <v>-3158699</v>
      </c>
      <c r="O77" s="11">
        <v>-2532460</v>
      </c>
      <c r="P77" s="10">
        <v>1192828</v>
      </c>
      <c r="Q77" s="12">
        <v>6991330</v>
      </c>
      <c r="R77" s="10">
        <v>6991330</v>
      </c>
      <c r="S77" s="10">
        <v>0</v>
      </c>
    </row>
    <row r="78" spans="1:19" ht="15" customHeight="1" x14ac:dyDescent="0.25">
      <c r="A78" s="9">
        <v>30207</v>
      </c>
      <c r="B78" s="1" t="s">
        <v>126</v>
      </c>
      <c r="C78" s="10">
        <v>361504145</v>
      </c>
      <c r="D78" s="10">
        <v>51769685</v>
      </c>
      <c r="E78" s="10">
        <v>59544207</v>
      </c>
      <c r="F78" s="10">
        <v>60283542</v>
      </c>
      <c r="G78" s="10">
        <v>0</v>
      </c>
      <c r="H78" s="10">
        <v>921558</v>
      </c>
      <c r="I78" s="10">
        <v>52793801</v>
      </c>
      <c r="J78" s="10">
        <v>0</v>
      </c>
      <c r="K78" s="10">
        <v>7504631</v>
      </c>
      <c r="L78" s="10">
        <v>173631</v>
      </c>
      <c r="M78" s="10">
        <v>29111028</v>
      </c>
      <c r="N78" s="10">
        <v>-1663841</v>
      </c>
      <c r="O78" s="11">
        <v>27447187</v>
      </c>
      <c r="P78" s="10">
        <v>55448290</v>
      </c>
      <c r="Q78" s="12">
        <v>324995483</v>
      </c>
      <c r="R78" s="10">
        <v>324995483</v>
      </c>
      <c r="S78" s="10">
        <v>0</v>
      </c>
    </row>
    <row r="79" spans="1:19" ht="15" customHeight="1" x14ac:dyDescent="0.25">
      <c r="A79" s="9">
        <v>30208</v>
      </c>
      <c r="B79" s="1" t="s">
        <v>127</v>
      </c>
      <c r="C79" s="10">
        <v>300239277</v>
      </c>
      <c r="D79" s="10">
        <v>44429919</v>
      </c>
      <c r="E79" s="10">
        <v>49248947</v>
      </c>
      <c r="F79" s="10">
        <v>48428302</v>
      </c>
      <c r="G79" s="10">
        <v>0</v>
      </c>
      <c r="H79" s="10">
        <v>8148049</v>
      </c>
      <c r="I79" s="10">
        <v>42411479</v>
      </c>
      <c r="J79" s="10">
        <v>0</v>
      </c>
      <c r="K79" s="10">
        <v>6028785</v>
      </c>
      <c r="L79" s="10">
        <v>0</v>
      </c>
      <c r="M79" s="10">
        <v>23386112</v>
      </c>
      <c r="N79" s="10">
        <v>-5043803</v>
      </c>
      <c r="O79" s="11">
        <v>18342309</v>
      </c>
      <c r="P79" s="10">
        <v>44543941</v>
      </c>
      <c r="Q79" s="12">
        <v>261082530</v>
      </c>
      <c r="R79" s="10">
        <v>261082530</v>
      </c>
      <c r="S79" s="10">
        <v>0</v>
      </c>
    </row>
    <row r="80" spans="1:19" ht="15" customHeight="1" x14ac:dyDescent="0.25">
      <c r="A80" s="9">
        <v>30209</v>
      </c>
      <c r="B80" s="1" t="s">
        <v>128</v>
      </c>
      <c r="C80" s="10">
        <v>34628804</v>
      </c>
      <c r="D80" s="10">
        <v>8128355</v>
      </c>
      <c r="E80" s="10">
        <v>5680243</v>
      </c>
      <c r="F80" s="10">
        <v>5001428</v>
      </c>
      <c r="G80" s="10">
        <v>0</v>
      </c>
      <c r="H80" s="10">
        <v>4598700</v>
      </c>
      <c r="I80" s="10">
        <v>4380041</v>
      </c>
      <c r="J80" s="10">
        <v>0</v>
      </c>
      <c r="K80" s="10">
        <v>622622</v>
      </c>
      <c r="L80" s="10">
        <v>0</v>
      </c>
      <c r="M80" s="10">
        <v>2415198</v>
      </c>
      <c r="N80" s="10">
        <v>-3331094</v>
      </c>
      <c r="O80" s="11">
        <v>-915896</v>
      </c>
      <c r="P80" s="10">
        <v>4600285</v>
      </c>
      <c r="Q80" s="12">
        <v>26963270</v>
      </c>
      <c r="R80" s="10">
        <v>26963270</v>
      </c>
      <c r="S80" s="10">
        <v>0</v>
      </c>
    </row>
    <row r="81" spans="1:19" ht="15" customHeight="1" x14ac:dyDescent="0.25">
      <c r="A81" s="9">
        <v>30211</v>
      </c>
      <c r="B81" s="1" t="s">
        <v>129</v>
      </c>
      <c r="C81" s="10">
        <v>20329350</v>
      </c>
      <c r="D81" s="10">
        <v>3037016</v>
      </c>
      <c r="E81" s="10">
        <v>3475587</v>
      </c>
      <c r="F81" s="10">
        <v>3538847</v>
      </c>
      <c r="G81" s="10">
        <v>0</v>
      </c>
      <c r="H81" s="10">
        <v>162351</v>
      </c>
      <c r="I81" s="10">
        <v>3099174</v>
      </c>
      <c r="J81" s="10">
        <v>0</v>
      </c>
      <c r="K81" s="10">
        <v>440547</v>
      </c>
      <c r="L81" s="10">
        <v>638247</v>
      </c>
      <c r="M81" s="10">
        <v>1708915</v>
      </c>
      <c r="N81" s="10">
        <v>256846</v>
      </c>
      <c r="O81" s="11">
        <v>1965761</v>
      </c>
      <c r="P81" s="10">
        <v>3254982</v>
      </c>
      <c r="Q81" s="12">
        <v>19078328</v>
      </c>
      <c r="R81" s="10">
        <v>19078328</v>
      </c>
      <c r="S81" s="10">
        <v>0</v>
      </c>
    </row>
    <row r="82" spans="1:19" ht="15" customHeight="1" x14ac:dyDescent="0.25">
      <c r="A82" s="9">
        <v>30212</v>
      </c>
      <c r="B82" s="1" t="s">
        <v>130</v>
      </c>
      <c r="C82" s="10">
        <v>44820816</v>
      </c>
      <c r="D82" s="10">
        <v>6218601</v>
      </c>
      <c r="E82" s="10">
        <v>11453203</v>
      </c>
      <c r="F82" s="10">
        <v>7209133</v>
      </c>
      <c r="G82" s="10">
        <v>0</v>
      </c>
      <c r="H82" s="10">
        <v>1139666</v>
      </c>
      <c r="I82" s="10">
        <v>6313457</v>
      </c>
      <c r="J82" s="10">
        <v>0</v>
      </c>
      <c r="K82" s="10">
        <v>897457</v>
      </c>
      <c r="L82" s="10">
        <v>1877136</v>
      </c>
      <c r="M82" s="10">
        <v>3481303</v>
      </c>
      <c r="N82" s="10">
        <v>1689406</v>
      </c>
      <c r="O82" s="11">
        <v>5170709</v>
      </c>
      <c r="P82" s="10">
        <v>6630913</v>
      </c>
      <c r="Q82" s="12">
        <v>38865261</v>
      </c>
      <c r="R82" s="10">
        <v>38865261</v>
      </c>
      <c r="S82" s="10">
        <v>0</v>
      </c>
    </row>
    <row r="83" spans="1:19" ht="15" customHeight="1" x14ac:dyDescent="0.25">
      <c r="A83" s="9">
        <v>30213</v>
      </c>
      <c r="B83" s="1" t="s">
        <v>131</v>
      </c>
      <c r="C83" s="10">
        <v>42792462</v>
      </c>
      <c r="D83" s="10">
        <v>6001872</v>
      </c>
      <c r="E83" s="10">
        <v>7111730</v>
      </c>
      <c r="F83" s="10">
        <v>7132207</v>
      </c>
      <c r="G83" s="10">
        <v>0</v>
      </c>
      <c r="H83" s="10">
        <v>91300</v>
      </c>
      <c r="I83" s="10">
        <v>6246088</v>
      </c>
      <c r="J83" s="10">
        <v>0</v>
      </c>
      <c r="K83" s="10">
        <v>887880</v>
      </c>
      <c r="L83" s="10">
        <v>21769</v>
      </c>
      <c r="M83" s="10">
        <v>3444155</v>
      </c>
      <c r="N83" s="10">
        <v>-48272</v>
      </c>
      <c r="O83" s="11">
        <v>3395883</v>
      </c>
      <c r="P83" s="10">
        <v>6560173</v>
      </c>
      <c r="Q83" s="12">
        <v>38450544</v>
      </c>
      <c r="R83" s="10">
        <v>38450544</v>
      </c>
      <c r="S83" s="10">
        <v>0</v>
      </c>
    </row>
    <row r="84" spans="1:19" ht="15" customHeight="1" x14ac:dyDescent="0.25">
      <c r="A84" s="9">
        <v>30214</v>
      </c>
      <c r="B84" s="1" t="s">
        <v>132</v>
      </c>
      <c r="C84" s="10">
        <v>27765500</v>
      </c>
      <c r="D84" s="10">
        <v>4539051</v>
      </c>
      <c r="E84" s="10">
        <v>4607662</v>
      </c>
      <c r="F84" s="10">
        <v>4492993</v>
      </c>
      <c r="G84" s="10">
        <v>0</v>
      </c>
      <c r="H84" s="10">
        <v>802349</v>
      </c>
      <c r="I84" s="10">
        <v>3934775</v>
      </c>
      <c r="J84" s="10">
        <v>0</v>
      </c>
      <c r="K84" s="10">
        <v>559328</v>
      </c>
      <c r="L84" s="10">
        <v>0</v>
      </c>
      <c r="M84" s="10">
        <v>2169674</v>
      </c>
      <c r="N84" s="10">
        <v>-710436</v>
      </c>
      <c r="O84" s="11">
        <v>1459238</v>
      </c>
      <c r="P84" s="10">
        <v>4132648</v>
      </c>
      <c r="Q84" s="12">
        <v>24222240</v>
      </c>
      <c r="R84" s="10">
        <v>24222240</v>
      </c>
      <c r="S84" s="10">
        <v>0</v>
      </c>
    </row>
    <row r="85" spans="1:19" ht="15" customHeight="1" x14ac:dyDescent="0.25">
      <c r="A85" s="9">
        <v>30215</v>
      </c>
      <c r="B85" s="1" t="s">
        <v>133</v>
      </c>
      <c r="C85" s="10">
        <v>22799036</v>
      </c>
      <c r="D85" s="10">
        <v>3642018</v>
      </c>
      <c r="E85" s="10">
        <v>3880737</v>
      </c>
      <c r="F85" s="10">
        <v>3821347</v>
      </c>
      <c r="G85" s="10">
        <v>0</v>
      </c>
      <c r="H85" s="10">
        <v>249890</v>
      </c>
      <c r="I85" s="10">
        <v>3346576</v>
      </c>
      <c r="J85" s="10">
        <v>0</v>
      </c>
      <c r="K85" s="10">
        <v>475715</v>
      </c>
      <c r="L85" s="10">
        <v>118535</v>
      </c>
      <c r="M85" s="10">
        <v>1845335</v>
      </c>
      <c r="N85" s="10">
        <v>-159097</v>
      </c>
      <c r="O85" s="11">
        <v>1686238</v>
      </c>
      <c r="P85" s="10">
        <v>3514825</v>
      </c>
      <c r="Q85" s="12">
        <v>20601319</v>
      </c>
      <c r="R85" s="10">
        <v>20601319</v>
      </c>
      <c r="S85" s="10">
        <v>0</v>
      </c>
    </row>
    <row r="86" spans="1:19" ht="15" customHeight="1" x14ac:dyDescent="0.25">
      <c r="A86" s="9">
        <v>30216</v>
      </c>
      <c r="B86" s="1" t="s">
        <v>134</v>
      </c>
      <c r="C86" s="10">
        <v>134934811</v>
      </c>
      <c r="D86" s="10">
        <v>18860167</v>
      </c>
      <c r="E86" s="10">
        <v>22570239</v>
      </c>
      <c r="F86" s="10">
        <v>22604450</v>
      </c>
      <c r="G86" s="10">
        <v>0</v>
      </c>
      <c r="H86" s="10">
        <v>238494</v>
      </c>
      <c r="I86" s="10">
        <v>19796031</v>
      </c>
      <c r="J86" s="10">
        <v>0</v>
      </c>
      <c r="K86" s="10">
        <v>2814003</v>
      </c>
      <c r="L86" s="10">
        <v>711005</v>
      </c>
      <c r="M86" s="10">
        <v>10915729</v>
      </c>
      <c r="N86" s="10">
        <v>35960</v>
      </c>
      <c r="O86" s="11">
        <v>10951689</v>
      </c>
      <c r="P86" s="10">
        <v>20791341</v>
      </c>
      <c r="Q86" s="12">
        <v>121863182</v>
      </c>
      <c r="R86" s="10">
        <v>121863182</v>
      </c>
      <c r="S86" s="10">
        <v>0</v>
      </c>
    </row>
    <row r="87" spans="1:19" ht="15" customHeight="1" x14ac:dyDescent="0.25">
      <c r="A87" s="9">
        <v>30217</v>
      </c>
      <c r="B87" s="1" t="s">
        <v>135</v>
      </c>
      <c r="C87" s="10">
        <v>54059728</v>
      </c>
      <c r="D87" s="10">
        <v>10142763</v>
      </c>
      <c r="E87" s="10">
        <v>8867543</v>
      </c>
      <c r="F87" s="10">
        <v>8904462</v>
      </c>
      <c r="G87" s="10">
        <v>0</v>
      </c>
      <c r="H87" s="10">
        <v>1725149</v>
      </c>
      <c r="I87" s="10">
        <v>7798155</v>
      </c>
      <c r="J87" s="10">
        <v>0</v>
      </c>
      <c r="K87" s="10">
        <v>1108507</v>
      </c>
      <c r="L87" s="10">
        <v>0</v>
      </c>
      <c r="M87" s="10">
        <v>4299981</v>
      </c>
      <c r="N87" s="10">
        <v>-1716774</v>
      </c>
      <c r="O87" s="11">
        <v>2583207</v>
      </c>
      <c r="P87" s="10">
        <v>8190228</v>
      </c>
      <c r="Q87" s="12">
        <v>48004978</v>
      </c>
      <c r="R87" s="10">
        <v>48004978</v>
      </c>
      <c r="S87" s="10">
        <v>0</v>
      </c>
    </row>
    <row r="88" spans="1:19" ht="15" customHeight="1" x14ac:dyDescent="0.25">
      <c r="A88" s="9">
        <v>30218</v>
      </c>
      <c r="B88" s="1" t="s">
        <v>136</v>
      </c>
      <c r="C88" s="10">
        <v>6162394</v>
      </c>
      <c r="D88" s="10">
        <v>1183597</v>
      </c>
      <c r="E88" s="10">
        <v>1010832</v>
      </c>
      <c r="F88" s="10">
        <v>1095848</v>
      </c>
      <c r="G88" s="10">
        <v>0</v>
      </c>
      <c r="H88" s="10">
        <v>145801</v>
      </c>
      <c r="I88" s="10">
        <v>959698</v>
      </c>
      <c r="J88" s="10">
        <v>0</v>
      </c>
      <c r="K88" s="10">
        <v>136421</v>
      </c>
      <c r="L88" s="10">
        <v>280657</v>
      </c>
      <c r="M88" s="10">
        <v>529187</v>
      </c>
      <c r="N88" s="10">
        <v>-83683</v>
      </c>
      <c r="O88" s="11">
        <v>445504</v>
      </c>
      <c r="P88" s="10">
        <v>1007948</v>
      </c>
      <c r="Q88" s="12">
        <v>5907842</v>
      </c>
      <c r="R88" s="10">
        <v>5907842</v>
      </c>
      <c r="S88" s="10">
        <v>0</v>
      </c>
    </row>
    <row r="89" spans="1:19" ht="15" customHeight="1" x14ac:dyDescent="0.25">
      <c r="A89" s="9">
        <v>30221</v>
      </c>
      <c r="B89" s="1" t="s">
        <v>137</v>
      </c>
      <c r="C89" s="10">
        <v>105909841</v>
      </c>
      <c r="D89" s="10">
        <v>14778211</v>
      </c>
      <c r="E89" s="10">
        <v>19098370</v>
      </c>
      <c r="F89" s="10">
        <v>27119692</v>
      </c>
      <c r="G89" s="10">
        <v>0</v>
      </c>
      <c r="H89" s="10">
        <v>261102</v>
      </c>
      <c r="I89" s="10">
        <v>23750290</v>
      </c>
      <c r="J89" s="10">
        <v>0</v>
      </c>
      <c r="K89" s="10">
        <v>3376100</v>
      </c>
      <c r="L89" s="10">
        <v>39637673</v>
      </c>
      <c r="M89" s="10">
        <v>13096147</v>
      </c>
      <c r="N89" s="10">
        <v>17080695</v>
      </c>
      <c r="O89" s="11">
        <v>30176842</v>
      </c>
      <c r="P89" s="10">
        <v>24944426</v>
      </c>
      <c r="Q89" s="12">
        <v>146205367</v>
      </c>
      <c r="R89" s="10">
        <v>146205367</v>
      </c>
      <c r="S89" s="10">
        <v>0</v>
      </c>
    </row>
    <row r="90" spans="1:19" ht="15" customHeight="1" x14ac:dyDescent="0.25">
      <c r="A90" s="9">
        <v>30222</v>
      </c>
      <c r="B90" s="1" t="s">
        <v>138</v>
      </c>
      <c r="C90" s="10">
        <v>10728408</v>
      </c>
      <c r="D90" s="10">
        <v>1889605</v>
      </c>
      <c r="E90" s="10">
        <v>1759806</v>
      </c>
      <c r="F90" s="10">
        <v>1689993</v>
      </c>
      <c r="G90" s="10">
        <v>0</v>
      </c>
      <c r="H90" s="10">
        <v>610867</v>
      </c>
      <c r="I90" s="10">
        <v>1480025</v>
      </c>
      <c r="J90" s="10">
        <v>0</v>
      </c>
      <c r="K90" s="10">
        <v>210385</v>
      </c>
      <c r="L90" s="10">
        <v>0</v>
      </c>
      <c r="M90" s="10">
        <v>816101</v>
      </c>
      <c r="N90" s="10">
        <v>-398505</v>
      </c>
      <c r="O90" s="11">
        <v>417596</v>
      </c>
      <c r="P90" s="10">
        <v>1554406</v>
      </c>
      <c r="Q90" s="12">
        <v>9110947</v>
      </c>
      <c r="R90" s="10">
        <v>9110947</v>
      </c>
      <c r="S90" s="10">
        <v>0</v>
      </c>
    </row>
    <row r="91" spans="1:19" ht="15" customHeight="1" x14ac:dyDescent="0.25">
      <c r="A91" s="9">
        <v>30223</v>
      </c>
      <c r="B91" s="1" t="s">
        <v>139</v>
      </c>
      <c r="C91" s="10">
        <v>19841225</v>
      </c>
      <c r="D91" s="10">
        <v>2742338</v>
      </c>
      <c r="E91" s="10">
        <v>3635420</v>
      </c>
      <c r="F91" s="10">
        <v>3232866</v>
      </c>
      <c r="G91" s="10">
        <v>0</v>
      </c>
      <c r="H91" s="10">
        <v>335253</v>
      </c>
      <c r="I91" s="10">
        <v>2831209</v>
      </c>
      <c r="J91" s="10">
        <v>0</v>
      </c>
      <c r="K91" s="10">
        <v>402456</v>
      </c>
      <c r="L91" s="10">
        <v>103627</v>
      </c>
      <c r="M91" s="10">
        <v>1561157</v>
      </c>
      <c r="N91" s="10">
        <v>123865</v>
      </c>
      <c r="O91" s="11">
        <v>1685022</v>
      </c>
      <c r="P91" s="10">
        <v>2973585</v>
      </c>
      <c r="Q91" s="12">
        <v>17428753</v>
      </c>
      <c r="R91" s="10">
        <v>17428753</v>
      </c>
      <c r="S91" s="10">
        <v>0</v>
      </c>
    </row>
    <row r="92" spans="1:19" ht="15" customHeight="1" x14ac:dyDescent="0.25">
      <c r="A92" s="9">
        <v>30226</v>
      </c>
      <c r="B92" s="1" t="s">
        <v>140</v>
      </c>
      <c r="C92" s="10">
        <v>858529</v>
      </c>
      <c r="D92" s="10">
        <v>177974</v>
      </c>
      <c r="E92" s="10">
        <v>147290</v>
      </c>
      <c r="F92" s="10">
        <v>160584</v>
      </c>
      <c r="G92" s="10">
        <v>0</v>
      </c>
      <c r="H92" s="10">
        <v>34672</v>
      </c>
      <c r="I92" s="10">
        <v>140633</v>
      </c>
      <c r="J92" s="10">
        <v>0</v>
      </c>
      <c r="K92" s="10">
        <v>19991</v>
      </c>
      <c r="L92" s="10">
        <v>72875</v>
      </c>
      <c r="M92" s="10">
        <v>77546</v>
      </c>
      <c r="N92" s="10">
        <v>8424</v>
      </c>
      <c r="O92" s="11">
        <v>85970</v>
      </c>
      <c r="P92" s="10">
        <v>147698</v>
      </c>
      <c r="Q92" s="12">
        <v>865728</v>
      </c>
      <c r="R92" s="10">
        <v>865728</v>
      </c>
      <c r="S92" s="10">
        <v>0</v>
      </c>
    </row>
    <row r="93" spans="1:19" ht="15" customHeight="1" x14ac:dyDescent="0.25">
      <c r="A93" s="9">
        <v>30233</v>
      </c>
      <c r="B93" s="1" t="s">
        <v>141</v>
      </c>
      <c r="C93" s="10">
        <v>603876</v>
      </c>
      <c r="D93" s="10">
        <v>110976</v>
      </c>
      <c r="E93" s="10">
        <v>107395</v>
      </c>
      <c r="F93" s="10">
        <v>87353</v>
      </c>
      <c r="G93" s="10">
        <v>0</v>
      </c>
      <c r="H93" s="10">
        <v>69935</v>
      </c>
      <c r="I93" s="10">
        <v>76500</v>
      </c>
      <c r="J93" s="10">
        <v>0</v>
      </c>
      <c r="K93" s="10">
        <v>10874</v>
      </c>
      <c r="L93" s="10">
        <v>1874</v>
      </c>
      <c r="M93" s="10">
        <v>42183</v>
      </c>
      <c r="N93" s="10">
        <v>-30300</v>
      </c>
      <c r="O93" s="11">
        <v>11883</v>
      </c>
      <c r="P93" s="10">
        <v>80372</v>
      </c>
      <c r="Q93" s="12">
        <v>470928</v>
      </c>
      <c r="R93" s="10">
        <v>470928</v>
      </c>
      <c r="S93" s="10">
        <v>0</v>
      </c>
    </row>
    <row r="94" spans="1:19" ht="15" customHeight="1" x14ac:dyDescent="0.25">
      <c r="A94" s="9">
        <v>30234</v>
      </c>
      <c r="B94" s="1" t="s">
        <v>142</v>
      </c>
      <c r="C94" s="10">
        <v>4379827</v>
      </c>
      <c r="D94" s="10">
        <v>835424</v>
      </c>
      <c r="E94" s="10">
        <v>1181112</v>
      </c>
      <c r="F94" s="10">
        <v>721316</v>
      </c>
      <c r="G94" s="10">
        <v>0</v>
      </c>
      <c r="H94" s="10">
        <v>90823</v>
      </c>
      <c r="I94" s="10">
        <v>631698</v>
      </c>
      <c r="J94" s="10">
        <v>0</v>
      </c>
      <c r="K94" s="10">
        <v>89796</v>
      </c>
      <c r="L94" s="10">
        <v>260636</v>
      </c>
      <c r="M94" s="10">
        <v>348325</v>
      </c>
      <c r="N94" s="10">
        <v>-309</v>
      </c>
      <c r="O94" s="11">
        <v>348016</v>
      </c>
      <c r="P94" s="10">
        <v>663451</v>
      </c>
      <c r="Q94" s="12">
        <v>3888695</v>
      </c>
      <c r="R94" s="10">
        <v>3888695</v>
      </c>
      <c r="S94" s="10">
        <v>0</v>
      </c>
    </row>
    <row r="95" spans="1:19" ht="15" customHeight="1" x14ac:dyDescent="0.25">
      <c r="A95" s="9">
        <v>30236</v>
      </c>
      <c r="B95" s="1" t="s">
        <v>143</v>
      </c>
      <c r="C95" s="10">
        <v>277919007</v>
      </c>
      <c r="D95" s="10">
        <v>38780832</v>
      </c>
      <c r="E95" s="10">
        <v>52724877</v>
      </c>
      <c r="F95" s="10">
        <v>46194490</v>
      </c>
      <c r="G95" s="10">
        <v>0</v>
      </c>
      <c r="H95" s="10">
        <v>980104</v>
      </c>
      <c r="I95" s="10">
        <v>40455199</v>
      </c>
      <c r="J95" s="10">
        <v>0</v>
      </c>
      <c r="K95" s="10">
        <v>5750701</v>
      </c>
      <c r="L95" s="10">
        <v>2765775</v>
      </c>
      <c r="M95" s="10">
        <v>22307400</v>
      </c>
      <c r="N95" s="10">
        <v>3449630</v>
      </c>
      <c r="O95" s="11">
        <v>25757030</v>
      </c>
      <c r="P95" s="10">
        <v>42489282</v>
      </c>
      <c r="Q95" s="12">
        <v>249039791</v>
      </c>
      <c r="R95" s="10">
        <v>249039791</v>
      </c>
      <c r="S95" s="10">
        <v>0</v>
      </c>
    </row>
    <row r="96" spans="1:19" ht="15" customHeight="1" x14ac:dyDescent="0.25">
      <c r="A96" s="9">
        <v>30238</v>
      </c>
      <c r="B96" s="1" t="s">
        <v>144</v>
      </c>
      <c r="C96" s="10">
        <v>14617154</v>
      </c>
      <c r="D96" s="10">
        <v>2026200</v>
      </c>
      <c r="E96" s="10">
        <v>2478487</v>
      </c>
      <c r="F96" s="10">
        <v>2404659</v>
      </c>
      <c r="G96" s="10">
        <v>0</v>
      </c>
      <c r="H96" s="10">
        <v>154567</v>
      </c>
      <c r="I96" s="10">
        <v>2105900</v>
      </c>
      <c r="J96" s="10">
        <v>0</v>
      </c>
      <c r="K96" s="10">
        <v>299353</v>
      </c>
      <c r="L96" s="10">
        <v>16082</v>
      </c>
      <c r="M96" s="10">
        <v>1161214</v>
      </c>
      <c r="N96" s="10">
        <v>-12592</v>
      </c>
      <c r="O96" s="11">
        <v>1148622</v>
      </c>
      <c r="P96" s="10">
        <v>2211806</v>
      </c>
      <c r="Q96" s="12">
        <v>12963792</v>
      </c>
      <c r="R96" s="10">
        <v>12963792</v>
      </c>
      <c r="S96" s="10">
        <v>0</v>
      </c>
    </row>
    <row r="97" spans="1:19" ht="15" customHeight="1" x14ac:dyDescent="0.25">
      <c r="A97" s="9">
        <v>30239</v>
      </c>
      <c r="B97" s="1" t="s">
        <v>145</v>
      </c>
      <c r="C97" s="10">
        <v>1578156</v>
      </c>
      <c r="D97" s="10">
        <v>219547</v>
      </c>
      <c r="E97" s="10">
        <v>326080</v>
      </c>
      <c r="F97" s="10">
        <v>251057</v>
      </c>
      <c r="G97" s="10">
        <v>0</v>
      </c>
      <c r="H97" s="10">
        <v>51494</v>
      </c>
      <c r="I97" s="10">
        <v>219865</v>
      </c>
      <c r="J97" s="10">
        <v>0</v>
      </c>
      <c r="K97" s="10">
        <v>31254</v>
      </c>
      <c r="L97" s="10">
        <v>28191</v>
      </c>
      <c r="M97" s="10">
        <v>121236</v>
      </c>
      <c r="N97" s="10">
        <v>14757</v>
      </c>
      <c r="O97" s="11">
        <v>135993</v>
      </c>
      <c r="P97" s="10">
        <v>230900</v>
      </c>
      <c r="Q97" s="12">
        <v>1353475</v>
      </c>
      <c r="R97" s="10">
        <v>1353475</v>
      </c>
      <c r="S97" s="10">
        <v>0</v>
      </c>
    </row>
    <row r="98" spans="1:19" ht="15" customHeight="1" x14ac:dyDescent="0.25">
      <c r="A98" s="9">
        <v>30241</v>
      </c>
      <c r="B98" s="1" t="s">
        <v>146</v>
      </c>
      <c r="C98" s="10">
        <v>6101810</v>
      </c>
      <c r="D98" s="10">
        <v>843270</v>
      </c>
      <c r="E98" s="10">
        <v>1288989</v>
      </c>
      <c r="F98" s="10">
        <v>1059807</v>
      </c>
      <c r="G98" s="10">
        <v>0</v>
      </c>
      <c r="H98" s="10">
        <v>10311</v>
      </c>
      <c r="I98" s="10">
        <v>928134</v>
      </c>
      <c r="J98" s="10">
        <v>0</v>
      </c>
      <c r="K98" s="10">
        <v>131934</v>
      </c>
      <c r="L98" s="10">
        <v>284589</v>
      </c>
      <c r="M98" s="10">
        <v>511783</v>
      </c>
      <c r="N98" s="10">
        <v>245908</v>
      </c>
      <c r="O98" s="11">
        <v>757691</v>
      </c>
      <c r="P98" s="10">
        <v>974781</v>
      </c>
      <c r="Q98" s="12">
        <v>5713540</v>
      </c>
      <c r="R98" s="10">
        <v>5713540</v>
      </c>
      <c r="S98" s="10">
        <v>0</v>
      </c>
    </row>
    <row r="99" spans="1:19" ht="15" customHeight="1" x14ac:dyDescent="0.25">
      <c r="A99" s="9">
        <v>30242</v>
      </c>
      <c r="B99" s="1" t="s">
        <v>147</v>
      </c>
      <c r="C99" s="10">
        <v>35703073</v>
      </c>
      <c r="D99" s="10">
        <v>5298142</v>
      </c>
      <c r="E99" s="10">
        <v>6168519</v>
      </c>
      <c r="F99" s="10">
        <v>5900076</v>
      </c>
      <c r="G99" s="10">
        <v>0</v>
      </c>
      <c r="H99" s="10">
        <v>470578</v>
      </c>
      <c r="I99" s="10">
        <v>5167039</v>
      </c>
      <c r="J99" s="10">
        <v>0</v>
      </c>
      <c r="K99" s="10">
        <v>734494</v>
      </c>
      <c r="L99" s="10">
        <v>65579</v>
      </c>
      <c r="M99" s="10">
        <v>2849157</v>
      </c>
      <c r="N99" s="10">
        <v>-43514</v>
      </c>
      <c r="O99" s="11">
        <v>2805643</v>
      </c>
      <c r="P99" s="10">
        <v>5426813</v>
      </c>
      <c r="Q99" s="12">
        <v>31807984</v>
      </c>
      <c r="R99" s="10">
        <v>31807984</v>
      </c>
      <c r="S99" s="10">
        <v>0</v>
      </c>
    </row>
    <row r="100" spans="1:19" ht="15" customHeight="1" x14ac:dyDescent="0.25">
      <c r="A100" s="9">
        <v>30245</v>
      </c>
      <c r="B100" s="1" t="s">
        <v>148</v>
      </c>
      <c r="C100" s="10">
        <v>4770425</v>
      </c>
      <c r="D100" s="10">
        <v>661854</v>
      </c>
      <c r="E100" s="10">
        <v>920286</v>
      </c>
      <c r="F100" s="10">
        <v>782807</v>
      </c>
      <c r="G100" s="10">
        <v>0</v>
      </c>
      <c r="H100" s="10">
        <v>58071</v>
      </c>
      <c r="I100" s="10">
        <v>685550</v>
      </c>
      <c r="J100" s="10">
        <v>0</v>
      </c>
      <c r="K100" s="10">
        <v>97451</v>
      </c>
      <c r="L100" s="10">
        <v>34982</v>
      </c>
      <c r="M100" s="10">
        <v>378019</v>
      </c>
      <c r="N100" s="10">
        <v>73091</v>
      </c>
      <c r="O100" s="11">
        <v>451110</v>
      </c>
      <c r="P100" s="10">
        <v>720005</v>
      </c>
      <c r="Q100" s="12">
        <v>4220203</v>
      </c>
      <c r="R100" s="10">
        <v>4220203</v>
      </c>
      <c r="S100" s="10">
        <v>0</v>
      </c>
    </row>
    <row r="101" spans="1:19" ht="15" customHeight="1" x14ac:dyDescent="0.25">
      <c r="A101" s="9">
        <v>30246</v>
      </c>
      <c r="B101" s="1" t="s">
        <v>149</v>
      </c>
      <c r="C101" s="10">
        <v>9835893</v>
      </c>
      <c r="D101" s="10">
        <v>1477580</v>
      </c>
      <c r="E101" s="10">
        <v>2098442</v>
      </c>
      <c r="F101" s="10">
        <v>1695576</v>
      </c>
      <c r="G101" s="10">
        <v>0</v>
      </c>
      <c r="H101" s="10">
        <v>16509</v>
      </c>
      <c r="I101" s="10">
        <v>1484914</v>
      </c>
      <c r="J101" s="10">
        <v>0</v>
      </c>
      <c r="K101" s="10">
        <v>211080</v>
      </c>
      <c r="L101" s="10">
        <v>423953</v>
      </c>
      <c r="M101" s="10">
        <v>818797</v>
      </c>
      <c r="N101" s="10">
        <v>258953</v>
      </c>
      <c r="O101" s="11">
        <v>1077750</v>
      </c>
      <c r="P101" s="10">
        <v>1559599</v>
      </c>
      <c r="Q101" s="12">
        <v>9141044</v>
      </c>
      <c r="R101" s="10">
        <v>9141044</v>
      </c>
      <c r="S101" s="10">
        <v>0</v>
      </c>
    </row>
    <row r="102" spans="1:19" ht="15" customHeight="1" x14ac:dyDescent="0.25">
      <c r="A102" s="9">
        <v>30247</v>
      </c>
      <c r="B102" s="1" t="s">
        <v>150</v>
      </c>
      <c r="C102" s="10">
        <v>183048378</v>
      </c>
      <c r="D102" s="10">
        <v>26202538</v>
      </c>
      <c r="E102" s="10">
        <v>33116142</v>
      </c>
      <c r="F102" s="10">
        <v>29868999</v>
      </c>
      <c r="G102" s="10">
        <v>0</v>
      </c>
      <c r="H102" s="10">
        <v>3423117</v>
      </c>
      <c r="I102" s="10">
        <v>26158018</v>
      </c>
      <c r="J102" s="10">
        <v>0</v>
      </c>
      <c r="K102" s="10">
        <v>3718358</v>
      </c>
      <c r="L102" s="10">
        <v>623261</v>
      </c>
      <c r="M102" s="10">
        <v>14423792</v>
      </c>
      <c r="N102" s="10">
        <v>734330</v>
      </c>
      <c r="O102" s="11">
        <v>15158122</v>
      </c>
      <c r="P102" s="10">
        <v>27473218</v>
      </c>
      <c r="Q102" s="12">
        <v>161027199</v>
      </c>
      <c r="R102" s="10">
        <v>161027199</v>
      </c>
      <c r="S102" s="10">
        <v>0</v>
      </c>
    </row>
    <row r="103" spans="1:19" ht="15" customHeight="1" x14ac:dyDescent="0.25">
      <c r="A103" s="9">
        <v>30261</v>
      </c>
      <c r="B103" s="1" t="s">
        <v>151</v>
      </c>
      <c r="C103" s="10">
        <v>18799957</v>
      </c>
      <c r="D103" s="10">
        <v>3019210</v>
      </c>
      <c r="E103" s="10">
        <v>3437383</v>
      </c>
      <c r="F103" s="10">
        <v>2896920</v>
      </c>
      <c r="G103" s="10">
        <v>0</v>
      </c>
      <c r="H103" s="10">
        <v>1090317</v>
      </c>
      <c r="I103" s="10">
        <v>2537001</v>
      </c>
      <c r="J103" s="10">
        <v>0</v>
      </c>
      <c r="K103" s="10">
        <v>360634</v>
      </c>
      <c r="L103" s="10">
        <v>175129</v>
      </c>
      <c r="M103" s="10">
        <v>1398928</v>
      </c>
      <c r="N103" s="10">
        <v>-584059</v>
      </c>
      <c r="O103" s="11">
        <v>814869</v>
      </c>
      <c r="P103" s="10">
        <v>2664551</v>
      </c>
      <c r="Q103" s="12">
        <v>15617629</v>
      </c>
      <c r="R103" s="10">
        <v>15617629</v>
      </c>
      <c r="S103" s="10">
        <v>0</v>
      </c>
    </row>
    <row r="104" spans="1:19" ht="15" customHeight="1" x14ac:dyDescent="0.25">
      <c r="A104" s="9">
        <v>30262</v>
      </c>
      <c r="B104" s="1" t="s">
        <v>152</v>
      </c>
      <c r="C104" s="10">
        <v>60754085</v>
      </c>
      <c r="D104" s="10">
        <v>9027117</v>
      </c>
      <c r="E104" s="10">
        <v>13072940</v>
      </c>
      <c r="F104" s="10">
        <v>9670932</v>
      </c>
      <c r="G104" s="10">
        <v>0</v>
      </c>
      <c r="H104" s="10">
        <v>2098553</v>
      </c>
      <c r="I104" s="10">
        <v>8469397</v>
      </c>
      <c r="J104" s="10">
        <v>0</v>
      </c>
      <c r="K104" s="10">
        <v>1203924</v>
      </c>
      <c r="L104" s="10">
        <v>1625786</v>
      </c>
      <c r="M104" s="10">
        <v>4670110</v>
      </c>
      <c r="N104" s="10">
        <v>124339</v>
      </c>
      <c r="O104" s="11">
        <v>4794449</v>
      </c>
      <c r="P104" s="10">
        <v>8895230</v>
      </c>
      <c r="Q104" s="12">
        <v>52137103</v>
      </c>
      <c r="R104" s="10">
        <v>52137103</v>
      </c>
      <c r="S104" s="10">
        <v>0</v>
      </c>
    </row>
    <row r="105" spans="1:19" ht="15" customHeight="1" x14ac:dyDescent="0.25">
      <c r="A105" s="9">
        <v>30263</v>
      </c>
      <c r="B105" s="1" t="s">
        <v>153</v>
      </c>
      <c r="C105" s="10">
        <v>1099390</v>
      </c>
      <c r="D105" s="10">
        <v>247089</v>
      </c>
      <c r="E105" s="10">
        <v>185953</v>
      </c>
      <c r="F105" s="10">
        <v>184393</v>
      </c>
      <c r="G105" s="10">
        <v>0</v>
      </c>
      <c r="H105" s="10">
        <v>37807</v>
      </c>
      <c r="I105" s="10">
        <v>161483</v>
      </c>
      <c r="J105" s="10">
        <v>0</v>
      </c>
      <c r="K105" s="10">
        <v>22955</v>
      </c>
      <c r="L105" s="10">
        <v>4694</v>
      </c>
      <c r="M105" s="10">
        <v>89044</v>
      </c>
      <c r="N105" s="10">
        <v>-52802</v>
      </c>
      <c r="O105" s="11">
        <v>36242</v>
      </c>
      <c r="P105" s="10">
        <v>169618</v>
      </c>
      <c r="Q105" s="12">
        <v>994082</v>
      </c>
      <c r="R105" s="10">
        <v>994082</v>
      </c>
      <c r="S105" s="10">
        <v>0</v>
      </c>
    </row>
    <row r="106" spans="1:19" ht="15" customHeight="1" x14ac:dyDescent="0.25">
      <c r="A106" s="9">
        <v>30268</v>
      </c>
      <c r="B106" s="1" t="s">
        <v>154</v>
      </c>
      <c r="C106" s="10">
        <v>15227926</v>
      </c>
      <c r="D106" s="10">
        <v>2136195</v>
      </c>
      <c r="E106" s="10">
        <v>3023407</v>
      </c>
      <c r="F106" s="10">
        <v>2476823</v>
      </c>
      <c r="G106" s="10">
        <v>0</v>
      </c>
      <c r="H106" s="10">
        <v>275060</v>
      </c>
      <c r="I106" s="10">
        <v>2169098</v>
      </c>
      <c r="J106" s="10">
        <v>0</v>
      </c>
      <c r="K106" s="10">
        <v>308337</v>
      </c>
      <c r="L106" s="10">
        <v>266044</v>
      </c>
      <c r="M106" s="10">
        <v>1196062</v>
      </c>
      <c r="N106" s="10">
        <v>102636</v>
      </c>
      <c r="O106" s="11">
        <v>1298698</v>
      </c>
      <c r="P106" s="10">
        <v>2278170</v>
      </c>
      <c r="Q106" s="12">
        <v>13352838</v>
      </c>
      <c r="R106" s="10">
        <v>13352838</v>
      </c>
      <c r="S106" s="10">
        <v>0</v>
      </c>
    </row>
    <row r="107" spans="1:19" ht="15" customHeight="1" x14ac:dyDescent="0.25">
      <c r="A107" s="9">
        <v>30270</v>
      </c>
      <c r="B107" s="1" t="s">
        <v>155</v>
      </c>
      <c r="C107" s="10">
        <v>5129500</v>
      </c>
      <c r="D107" s="10">
        <v>708980</v>
      </c>
      <c r="E107" s="10">
        <v>938884</v>
      </c>
      <c r="F107" s="10">
        <v>884034</v>
      </c>
      <c r="G107" s="10">
        <v>0</v>
      </c>
      <c r="H107" s="10">
        <v>8654</v>
      </c>
      <c r="I107" s="10">
        <v>774200</v>
      </c>
      <c r="J107" s="10">
        <v>0</v>
      </c>
      <c r="K107" s="10">
        <v>110052</v>
      </c>
      <c r="L107" s="10">
        <v>146424</v>
      </c>
      <c r="M107" s="10">
        <v>426902</v>
      </c>
      <c r="N107" s="10">
        <v>114546</v>
      </c>
      <c r="O107" s="11">
        <v>541448</v>
      </c>
      <c r="P107" s="10">
        <v>813101</v>
      </c>
      <c r="Q107" s="12">
        <v>4765931</v>
      </c>
      <c r="R107" s="10">
        <v>4765931</v>
      </c>
      <c r="S107" s="10">
        <v>0</v>
      </c>
    </row>
    <row r="108" spans="1:19" ht="15" customHeight="1" x14ac:dyDescent="0.25">
      <c r="A108" s="9">
        <v>30275</v>
      </c>
      <c r="B108" s="1" t="s">
        <v>156</v>
      </c>
      <c r="C108" s="10">
        <v>7319906</v>
      </c>
      <c r="D108" s="10">
        <v>1381656</v>
      </c>
      <c r="E108" s="10">
        <v>1222596</v>
      </c>
      <c r="F108" s="10">
        <v>1125403</v>
      </c>
      <c r="G108" s="10">
        <v>0</v>
      </c>
      <c r="H108" s="10">
        <v>568831</v>
      </c>
      <c r="I108" s="10">
        <v>985581</v>
      </c>
      <c r="J108" s="10">
        <v>0</v>
      </c>
      <c r="K108" s="10">
        <v>140100</v>
      </c>
      <c r="L108" s="10">
        <v>0</v>
      </c>
      <c r="M108" s="10">
        <v>543459</v>
      </c>
      <c r="N108" s="10">
        <v>-351522</v>
      </c>
      <c r="O108" s="11">
        <v>191937</v>
      </c>
      <c r="P108" s="10">
        <v>1035172</v>
      </c>
      <c r="Q108" s="12">
        <v>6067178</v>
      </c>
      <c r="R108" s="10">
        <v>6067178</v>
      </c>
      <c r="S108" s="10">
        <v>0</v>
      </c>
    </row>
    <row r="109" spans="1:19" ht="15" customHeight="1" x14ac:dyDescent="0.25">
      <c r="A109" s="9">
        <v>30276</v>
      </c>
      <c r="B109" s="1" t="s">
        <v>157</v>
      </c>
      <c r="C109" s="10">
        <v>8330142</v>
      </c>
      <c r="D109" s="10">
        <v>1194897</v>
      </c>
      <c r="E109" s="10">
        <v>1502080</v>
      </c>
      <c r="F109" s="10">
        <v>1373258</v>
      </c>
      <c r="G109" s="10">
        <v>0</v>
      </c>
      <c r="H109" s="10">
        <v>85417</v>
      </c>
      <c r="I109" s="10">
        <v>1202642</v>
      </c>
      <c r="J109" s="10">
        <v>0</v>
      </c>
      <c r="K109" s="10">
        <v>170955</v>
      </c>
      <c r="L109" s="10">
        <v>58049</v>
      </c>
      <c r="M109" s="10">
        <v>663149</v>
      </c>
      <c r="N109" s="10">
        <v>7423</v>
      </c>
      <c r="O109" s="11">
        <v>670572</v>
      </c>
      <c r="P109" s="10">
        <v>1263110</v>
      </c>
      <c r="Q109" s="12">
        <v>7403392</v>
      </c>
      <c r="R109" s="10">
        <v>7403392</v>
      </c>
      <c r="S109" s="10">
        <v>0</v>
      </c>
    </row>
    <row r="110" spans="1:19" ht="15" customHeight="1" x14ac:dyDescent="0.25">
      <c r="A110" s="9">
        <v>30277</v>
      </c>
      <c r="B110" s="1" t="s">
        <v>158</v>
      </c>
      <c r="C110" s="10">
        <v>3556269</v>
      </c>
      <c r="D110" s="10">
        <v>558319</v>
      </c>
      <c r="E110" s="10">
        <v>589262</v>
      </c>
      <c r="F110" s="10">
        <v>611632</v>
      </c>
      <c r="G110" s="10">
        <v>0</v>
      </c>
      <c r="H110" s="10">
        <v>20153</v>
      </c>
      <c r="I110" s="10">
        <v>535642</v>
      </c>
      <c r="J110" s="10">
        <v>0</v>
      </c>
      <c r="K110" s="10">
        <v>76141</v>
      </c>
      <c r="L110" s="10">
        <v>80457</v>
      </c>
      <c r="M110" s="10">
        <v>295358</v>
      </c>
      <c r="N110" s="10">
        <v>-21171</v>
      </c>
      <c r="O110" s="11">
        <v>274187</v>
      </c>
      <c r="P110" s="10">
        <v>562588</v>
      </c>
      <c r="Q110" s="12">
        <v>3297380</v>
      </c>
      <c r="R110" s="10">
        <v>3297380</v>
      </c>
      <c r="S110" s="10">
        <v>0</v>
      </c>
    </row>
    <row r="111" spans="1:19" ht="15" customHeight="1" x14ac:dyDescent="0.25">
      <c r="A111" s="9">
        <v>30278</v>
      </c>
      <c r="B111" s="1" t="s">
        <v>159</v>
      </c>
      <c r="C111" s="10">
        <v>6502259</v>
      </c>
      <c r="D111" s="10">
        <v>1100354</v>
      </c>
      <c r="E111" s="10">
        <v>1137242</v>
      </c>
      <c r="F111" s="10">
        <v>1181559</v>
      </c>
      <c r="G111" s="10">
        <v>0</v>
      </c>
      <c r="H111" s="10">
        <v>67872</v>
      </c>
      <c r="I111" s="10">
        <v>1034759</v>
      </c>
      <c r="J111" s="10">
        <v>0</v>
      </c>
      <c r="K111" s="10">
        <v>147091</v>
      </c>
      <c r="L111" s="10">
        <v>399357</v>
      </c>
      <c r="M111" s="10">
        <v>570577</v>
      </c>
      <c r="N111" s="10">
        <v>88954</v>
      </c>
      <c r="O111" s="11">
        <v>659531</v>
      </c>
      <c r="P111" s="10">
        <v>1086760</v>
      </c>
      <c r="Q111" s="12">
        <v>6369918</v>
      </c>
      <c r="R111" s="10">
        <v>6369918</v>
      </c>
      <c r="S111" s="10">
        <v>0</v>
      </c>
    </row>
    <row r="112" spans="1:19" ht="15" customHeight="1" x14ac:dyDescent="0.25">
      <c r="A112" s="9">
        <v>30279</v>
      </c>
      <c r="B112" s="1" t="s">
        <v>160</v>
      </c>
      <c r="C112" s="10">
        <v>6865767</v>
      </c>
      <c r="D112" s="10">
        <v>1235985</v>
      </c>
      <c r="E112" s="10">
        <v>1218315</v>
      </c>
      <c r="F112" s="10">
        <v>1066785</v>
      </c>
      <c r="G112" s="10">
        <v>0</v>
      </c>
      <c r="H112" s="10">
        <v>468658</v>
      </c>
      <c r="I112" s="10">
        <v>934246</v>
      </c>
      <c r="J112" s="10">
        <v>0</v>
      </c>
      <c r="K112" s="10">
        <v>132803</v>
      </c>
      <c r="L112" s="10">
        <v>0</v>
      </c>
      <c r="M112" s="10">
        <v>515152</v>
      </c>
      <c r="N112" s="10">
        <v>-197817</v>
      </c>
      <c r="O112" s="11">
        <v>317335</v>
      </c>
      <c r="P112" s="10">
        <v>981217</v>
      </c>
      <c r="Q112" s="12">
        <v>5751161</v>
      </c>
      <c r="R112" s="10">
        <v>5751161</v>
      </c>
      <c r="S112" s="10">
        <v>0</v>
      </c>
    </row>
    <row r="113" spans="1:19" ht="15" customHeight="1" x14ac:dyDescent="0.25">
      <c r="A113" s="9">
        <v>30280</v>
      </c>
      <c r="B113" s="1" t="s">
        <v>161</v>
      </c>
      <c r="C113" s="10">
        <v>90449427</v>
      </c>
      <c r="D113" s="10">
        <v>16872014</v>
      </c>
      <c r="E113" s="10">
        <v>14836630</v>
      </c>
      <c r="F113" s="10">
        <v>14821122</v>
      </c>
      <c r="G113" s="10">
        <v>0</v>
      </c>
      <c r="H113" s="10">
        <v>2892379</v>
      </c>
      <c r="I113" s="10">
        <v>12979718</v>
      </c>
      <c r="J113" s="10">
        <v>0</v>
      </c>
      <c r="K113" s="10">
        <v>1845065</v>
      </c>
      <c r="L113" s="10">
        <v>0</v>
      </c>
      <c r="M113" s="10">
        <v>7157146</v>
      </c>
      <c r="N113" s="10">
        <v>-3218542</v>
      </c>
      <c r="O113" s="11">
        <v>3938604</v>
      </c>
      <c r="P113" s="10">
        <v>13632330</v>
      </c>
      <c r="Q113" s="12">
        <v>79902367</v>
      </c>
      <c r="R113" s="10">
        <v>79902367</v>
      </c>
      <c r="S113" s="10">
        <v>0</v>
      </c>
    </row>
    <row r="114" spans="1:19" ht="15" customHeight="1" x14ac:dyDescent="0.25">
      <c r="A114" s="9">
        <v>30282</v>
      </c>
      <c r="B114" s="1" t="s">
        <v>162</v>
      </c>
      <c r="C114" s="10">
        <v>9194089</v>
      </c>
      <c r="D114" s="10">
        <v>1639993</v>
      </c>
      <c r="E114" s="10">
        <v>1555127</v>
      </c>
      <c r="F114" s="10">
        <v>1489920</v>
      </c>
      <c r="G114" s="10">
        <v>0</v>
      </c>
      <c r="H114" s="10">
        <v>268484</v>
      </c>
      <c r="I114" s="10">
        <v>1304809</v>
      </c>
      <c r="J114" s="10">
        <v>0</v>
      </c>
      <c r="K114" s="10">
        <v>185478</v>
      </c>
      <c r="L114" s="10">
        <v>26475</v>
      </c>
      <c r="M114" s="10">
        <v>719485</v>
      </c>
      <c r="N114" s="10">
        <v>-354088</v>
      </c>
      <c r="O114" s="11">
        <v>365397</v>
      </c>
      <c r="P114" s="10">
        <v>1370382</v>
      </c>
      <c r="Q114" s="12">
        <v>8032328</v>
      </c>
      <c r="R114" s="10">
        <v>8032328</v>
      </c>
      <c r="S114" s="10">
        <v>0</v>
      </c>
    </row>
    <row r="115" spans="1:19" ht="15" customHeight="1" x14ac:dyDescent="0.25">
      <c r="A115" s="9">
        <v>30283</v>
      </c>
      <c r="B115" s="1" t="s">
        <v>163</v>
      </c>
      <c r="C115" s="10">
        <v>18794539</v>
      </c>
      <c r="D115" s="10">
        <v>3792647</v>
      </c>
      <c r="E115" s="10">
        <v>3082912</v>
      </c>
      <c r="F115" s="10">
        <v>2947739</v>
      </c>
      <c r="G115" s="10">
        <v>0</v>
      </c>
      <c r="H115" s="10">
        <v>1259539</v>
      </c>
      <c r="I115" s="10">
        <v>2581506</v>
      </c>
      <c r="J115" s="10">
        <v>0</v>
      </c>
      <c r="K115" s="10">
        <v>366961</v>
      </c>
      <c r="L115" s="10">
        <v>0</v>
      </c>
      <c r="M115" s="10">
        <v>1423468</v>
      </c>
      <c r="N115" s="10">
        <v>-1066010</v>
      </c>
      <c r="O115" s="11">
        <v>357458</v>
      </c>
      <c r="P115" s="10">
        <v>2711322</v>
      </c>
      <c r="Q115" s="12">
        <v>15891599</v>
      </c>
      <c r="R115" s="10">
        <v>15891599</v>
      </c>
      <c r="S115" s="10">
        <v>0</v>
      </c>
    </row>
    <row r="116" spans="1:19" ht="15" customHeight="1" x14ac:dyDescent="0.25">
      <c r="A116" s="9">
        <v>30284</v>
      </c>
      <c r="B116" s="1" t="s">
        <v>164</v>
      </c>
      <c r="C116" s="10">
        <v>2527808</v>
      </c>
      <c r="D116" s="10">
        <v>364156</v>
      </c>
      <c r="E116" s="10">
        <v>513621</v>
      </c>
      <c r="F116" s="10">
        <v>439554</v>
      </c>
      <c r="G116" s="10">
        <v>0</v>
      </c>
      <c r="H116" s="10">
        <v>7617</v>
      </c>
      <c r="I116" s="10">
        <v>384943</v>
      </c>
      <c r="J116" s="10">
        <v>0</v>
      </c>
      <c r="K116" s="10">
        <v>54720</v>
      </c>
      <c r="L116" s="10">
        <v>113860</v>
      </c>
      <c r="M116" s="10">
        <v>212262</v>
      </c>
      <c r="N116" s="10">
        <v>76999</v>
      </c>
      <c r="O116" s="11">
        <v>289261</v>
      </c>
      <c r="P116" s="10">
        <v>404269</v>
      </c>
      <c r="Q116" s="12">
        <v>2369687</v>
      </c>
      <c r="R116" s="10">
        <v>2369687</v>
      </c>
      <c r="S116" s="10">
        <v>0</v>
      </c>
    </row>
    <row r="117" spans="1:19" ht="15" customHeight="1" x14ac:dyDescent="0.25">
      <c r="A117" s="9">
        <v>30285</v>
      </c>
      <c r="B117" s="1" t="s">
        <v>165</v>
      </c>
      <c r="C117" s="10">
        <v>10885041</v>
      </c>
      <c r="D117" s="10">
        <v>1633734</v>
      </c>
      <c r="E117" s="10">
        <v>1849557</v>
      </c>
      <c r="F117" s="10">
        <v>1725378</v>
      </c>
      <c r="G117" s="10">
        <v>0</v>
      </c>
      <c r="H117" s="10">
        <v>400544</v>
      </c>
      <c r="I117" s="10">
        <v>1511013</v>
      </c>
      <c r="J117" s="10">
        <v>0</v>
      </c>
      <c r="K117" s="10">
        <v>214790</v>
      </c>
      <c r="L117" s="10">
        <v>36085</v>
      </c>
      <c r="M117" s="10">
        <v>833188</v>
      </c>
      <c r="N117" s="10">
        <v>-249653</v>
      </c>
      <c r="O117" s="11">
        <v>583535</v>
      </c>
      <c r="P117" s="10">
        <v>1587010</v>
      </c>
      <c r="Q117" s="12">
        <v>9301709</v>
      </c>
      <c r="R117" s="10">
        <v>9301709</v>
      </c>
      <c r="S117" s="10">
        <v>0</v>
      </c>
    </row>
    <row r="118" spans="1:19" ht="15" customHeight="1" x14ac:dyDescent="0.25">
      <c r="A118" s="9">
        <v>30286</v>
      </c>
      <c r="B118" s="1" t="s">
        <v>166</v>
      </c>
      <c r="C118" s="10">
        <v>12832123</v>
      </c>
      <c r="D118" s="10">
        <v>2036778</v>
      </c>
      <c r="E118" s="10">
        <v>2285632</v>
      </c>
      <c r="F118" s="10">
        <v>2102701</v>
      </c>
      <c r="G118" s="10">
        <v>0</v>
      </c>
      <c r="H118" s="10">
        <v>227544</v>
      </c>
      <c r="I118" s="10">
        <v>1841458</v>
      </c>
      <c r="J118" s="10">
        <v>0</v>
      </c>
      <c r="K118" s="10">
        <v>261763</v>
      </c>
      <c r="L118" s="10">
        <v>86682</v>
      </c>
      <c r="M118" s="10">
        <v>1015398</v>
      </c>
      <c r="N118" s="10">
        <v>-188341</v>
      </c>
      <c r="O118" s="11">
        <v>827057</v>
      </c>
      <c r="P118" s="10">
        <v>1934080</v>
      </c>
      <c r="Q118" s="12">
        <v>11335904</v>
      </c>
      <c r="R118" s="10">
        <v>11335904</v>
      </c>
      <c r="S118" s="10">
        <v>0</v>
      </c>
    </row>
    <row r="119" spans="1:19" ht="15" customHeight="1" x14ac:dyDescent="0.25">
      <c r="A119" s="9">
        <v>30287</v>
      </c>
      <c r="B119" s="1" t="s">
        <v>167</v>
      </c>
      <c r="C119" s="10">
        <v>3610451</v>
      </c>
      <c r="D119" s="10">
        <v>510686</v>
      </c>
      <c r="E119" s="10">
        <v>634588</v>
      </c>
      <c r="F119" s="10">
        <v>594063</v>
      </c>
      <c r="G119" s="10">
        <v>0</v>
      </c>
      <c r="H119" s="10">
        <v>40019</v>
      </c>
      <c r="I119" s="10">
        <v>520256</v>
      </c>
      <c r="J119" s="10">
        <v>0</v>
      </c>
      <c r="K119" s="10">
        <v>73954</v>
      </c>
      <c r="L119" s="10">
        <v>16474</v>
      </c>
      <c r="M119" s="10">
        <v>286874</v>
      </c>
      <c r="N119" s="10">
        <v>-946</v>
      </c>
      <c r="O119" s="11">
        <v>285928</v>
      </c>
      <c r="P119" s="10">
        <v>546416</v>
      </c>
      <c r="Q119" s="12">
        <v>3202663</v>
      </c>
      <c r="R119" s="10">
        <v>3202663</v>
      </c>
      <c r="S119" s="10">
        <v>0</v>
      </c>
    </row>
    <row r="120" spans="1:19" ht="15" customHeight="1" x14ac:dyDescent="0.25">
      <c r="A120" s="9">
        <v>30288</v>
      </c>
      <c r="B120" s="1" t="s">
        <v>168</v>
      </c>
      <c r="C120" s="10">
        <v>5463947</v>
      </c>
      <c r="D120" s="10">
        <v>755204</v>
      </c>
      <c r="E120" s="10">
        <v>1071043</v>
      </c>
      <c r="F120" s="10">
        <v>917530</v>
      </c>
      <c r="G120" s="10">
        <v>0</v>
      </c>
      <c r="H120" s="10">
        <v>9011</v>
      </c>
      <c r="I120" s="10">
        <v>803535</v>
      </c>
      <c r="J120" s="10">
        <v>0</v>
      </c>
      <c r="K120" s="10">
        <v>114222</v>
      </c>
      <c r="L120" s="10">
        <v>60362</v>
      </c>
      <c r="M120" s="10">
        <v>443077</v>
      </c>
      <c r="N120" s="10">
        <v>147724</v>
      </c>
      <c r="O120" s="11">
        <v>590801</v>
      </c>
      <c r="P120" s="10">
        <v>843975</v>
      </c>
      <c r="Q120" s="12">
        <v>4946512</v>
      </c>
      <c r="R120" s="10">
        <v>4946512</v>
      </c>
      <c r="S120" s="10">
        <v>0</v>
      </c>
    </row>
    <row r="121" spans="1:19" ht="15" customHeight="1" x14ac:dyDescent="0.25">
      <c r="A121" s="9">
        <v>30290</v>
      </c>
      <c r="B121" s="1" t="s">
        <v>169</v>
      </c>
      <c r="C121" s="10">
        <v>15287525</v>
      </c>
      <c r="D121" s="10">
        <v>2181822</v>
      </c>
      <c r="E121" s="10">
        <v>2588970</v>
      </c>
      <c r="F121" s="10">
        <v>2466397</v>
      </c>
      <c r="G121" s="10">
        <v>0</v>
      </c>
      <c r="H121" s="10">
        <v>391237</v>
      </c>
      <c r="I121" s="10">
        <v>2159967</v>
      </c>
      <c r="J121" s="10">
        <v>0</v>
      </c>
      <c r="K121" s="10">
        <v>307039</v>
      </c>
      <c r="L121" s="10">
        <v>18282</v>
      </c>
      <c r="M121" s="10">
        <v>1191027</v>
      </c>
      <c r="N121" s="10">
        <v>-133891</v>
      </c>
      <c r="O121" s="11">
        <v>1057136</v>
      </c>
      <c r="P121" s="10">
        <v>2268539</v>
      </c>
      <c r="Q121" s="12">
        <v>13296628</v>
      </c>
      <c r="R121" s="10">
        <v>13296628</v>
      </c>
      <c r="S121" s="10">
        <v>0</v>
      </c>
    </row>
    <row r="122" spans="1:19" ht="15" customHeight="1" x14ac:dyDescent="0.25">
      <c r="A122" s="9">
        <v>30291</v>
      </c>
      <c r="B122" s="1" t="s">
        <v>170</v>
      </c>
      <c r="C122" s="10">
        <v>9911254</v>
      </c>
      <c r="D122" s="10">
        <v>1533978</v>
      </c>
      <c r="E122" s="10">
        <v>1853523</v>
      </c>
      <c r="F122" s="10">
        <v>1542052</v>
      </c>
      <c r="G122" s="10">
        <v>0</v>
      </c>
      <c r="H122" s="10">
        <v>556942</v>
      </c>
      <c r="I122" s="10">
        <v>1350465</v>
      </c>
      <c r="J122" s="10">
        <v>0</v>
      </c>
      <c r="K122" s="10">
        <v>191968</v>
      </c>
      <c r="L122" s="10">
        <v>43360</v>
      </c>
      <c r="M122" s="10">
        <v>744660</v>
      </c>
      <c r="N122" s="10">
        <v>-91400</v>
      </c>
      <c r="O122" s="11">
        <v>653260</v>
      </c>
      <c r="P122" s="10">
        <v>1418388</v>
      </c>
      <c r="Q122" s="12">
        <v>8313380</v>
      </c>
      <c r="R122" s="10">
        <v>8313380</v>
      </c>
      <c r="S122" s="10">
        <v>0</v>
      </c>
    </row>
    <row r="123" spans="1:19" ht="15" customHeight="1" x14ac:dyDescent="0.25">
      <c r="A123" s="9">
        <v>30292</v>
      </c>
      <c r="B123" s="1" t="s">
        <v>171</v>
      </c>
      <c r="C123" s="10">
        <v>8484806</v>
      </c>
      <c r="D123" s="10">
        <v>1580007</v>
      </c>
      <c r="E123" s="10">
        <v>1526267</v>
      </c>
      <c r="F123" s="10">
        <v>1323014</v>
      </c>
      <c r="G123" s="10">
        <v>0</v>
      </c>
      <c r="H123" s="10">
        <v>615234</v>
      </c>
      <c r="I123" s="10">
        <v>1158640</v>
      </c>
      <c r="J123" s="10">
        <v>0</v>
      </c>
      <c r="K123" s="10">
        <v>164701</v>
      </c>
      <c r="L123" s="10">
        <v>19124</v>
      </c>
      <c r="M123" s="10">
        <v>638886</v>
      </c>
      <c r="N123" s="10">
        <v>-232266</v>
      </c>
      <c r="O123" s="11">
        <v>406620</v>
      </c>
      <c r="P123" s="10">
        <v>1216863</v>
      </c>
      <c r="Q123" s="12">
        <v>7132520</v>
      </c>
      <c r="R123" s="10">
        <v>7132520</v>
      </c>
      <c r="S123" s="10">
        <v>0</v>
      </c>
    </row>
    <row r="124" spans="1:19" ht="15" customHeight="1" x14ac:dyDescent="0.25">
      <c r="A124" s="9">
        <v>30293</v>
      </c>
      <c r="B124" s="1" t="s">
        <v>172</v>
      </c>
      <c r="C124" s="10">
        <v>12394732</v>
      </c>
      <c r="D124" s="10">
        <v>2362847</v>
      </c>
      <c r="E124" s="10">
        <v>2033137</v>
      </c>
      <c r="F124" s="10">
        <v>1988010</v>
      </c>
      <c r="G124" s="10">
        <v>0</v>
      </c>
      <c r="H124" s="10">
        <v>473867</v>
      </c>
      <c r="I124" s="10">
        <v>1741016</v>
      </c>
      <c r="J124" s="10">
        <v>0</v>
      </c>
      <c r="K124" s="10">
        <v>247485</v>
      </c>
      <c r="L124" s="10">
        <v>0</v>
      </c>
      <c r="M124" s="10">
        <v>960014</v>
      </c>
      <c r="N124" s="10">
        <v>-664955</v>
      </c>
      <c r="O124" s="11">
        <v>295059</v>
      </c>
      <c r="P124" s="10">
        <v>1828535</v>
      </c>
      <c r="Q124" s="12">
        <v>10717590</v>
      </c>
      <c r="R124" s="10">
        <v>10717590</v>
      </c>
      <c r="S124" s="10">
        <v>0</v>
      </c>
    </row>
    <row r="125" spans="1:19" ht="15" customHeight="1" x14ac:dyDescent="0.25">
      <c r="A125" s="9">
        <v>30294</v>
      </c>
      <c r="B125" s="1" t="s">
        <v>173</v>
      </c>
      <c r="C125" s="10">
        <v>7715922</v>
      </c>
      <c r="D125" s="10">
        <v>1083192</v>
      </c>
      <c r="E125" s="10">
        <v>1419310</v>
      </c>
      <c r="F125" s="10">
        <v>1246991</v>
      </c>
      <c r="G125" s="10">
        <v>0</v>
      </c>
      <c r="H125" s="10">
        <v>181468</v>
      </c>
      <c r="I125" s="10">
        <v>1092062</v>
      </c>
      <c r="J125" s="10">
        <v>0</v>
      </c>
      <c r="K125" s="10">
        <v>155237</v>
      </c>
      <c r="L125" s="10">
        <v>19265</v>
      </c>
      <c r="M125" s="10">
        <v>602174</v>
      </c>
      <c r="N125" s="10">
        <v>49551</v>
      </c>
      <c r="O125" s="11">
        <v>651725</v>
      </c>
      <c r="P125" s="10">
        <v>1146963</v>
      </c>
      <c r="Q125" s="12">
        <v>6722671</v>
      </c>
      <c r="R125" s="10">
        <v>6722671</v>
      </c>
      <c r="S125" s="10">
        <v>0</v>
      </c>
    </row>
    <row r="126" spans="1:19" ht="15" customHeight="1" x14ac:dyDescent="0.25">
      <c r="A126" s="9">
        <v>30295</v>
      </c>
      <c r="B126" s="1" t="s">
        <v>174</v>
      </c>
      <c r="C126" s="10">
        <v>37808267</v>
      </c>
      <c r="D126" s="10">
        <v>9196646</v>
      </c>
      <c r="E126" s="10">
        <v>6201778</v>
      </c>
      <c r="F126" s="10">
        <v>5919943</v>
      </c>
      <c r="G126" s="10">
        <v>0</v>
      </c>
      <c r="H126" s="10">
        <v>3450826</v>
      </c>
      <c r="I126" s="10">
        <v>5184438</v>
      </c>
      <c r="J126" s="10">
        <v>0</v>
      </c>
      <c r="K126" s="10">
        <v>736967</v>
      </c>
      <c r="L126" s="10">
        <v>0</v>
      </c>
      <c r="M126" s="10">
        <v>2858751</v>
      </c>
      <c r="N126" s="10">
        <v>-2852330</v>
      </c>
      <c r="O126" s="11">
        <v>6421</v>
      </c>
      <c r="P126" s="10">
        <v>5445099</v>
      </c>
      <c r="Q126" s="12">
        <v>31915093</v>
      </c>
      <c r="R126" s="10">
        <v>31915093</v>
      </c>
      <c r="S126" s="10">
        <v>0</v>
      </c>
    </row>
    <row r="127" spans="1:19" ht="15" customHeight="1" x14ac:dyDescent="0.25">
      <c r="A127" s="9">
        <v>30296</v>
      </c>
      <c r="B127" s="1" t="s">
        <v>175</v>
      </c>
      <c r="C127" s="10">
        <v>5488082</v>
      </c>
      <c r="D127" s="10">
        <v>813220</v>
      </c>
      <c r="E127" s="10">
        <v>1055217</v>
      </c>
      <c r="F127" s="10">
        <v>916792</v>
      </c>
      <c r="G127" s="10">
        <v>0</v>
      </c>
      <c r="H127" s="10">
        <v>39837</v>
      </c>
      <c r="I127" s="10">
        <v>802888</v>
      </c>
      <c r="J127" s="10">
        <v>0</v>
      </c>
      <c r="K127" s="10">
        <v>114130</v>
      </c>
      <c r="L127" s="10">
        <v>37258</v>
      </c>
      <c r="M127" s="10">
        <v>442720</v>
      </c>
      <c r="N127" s="10">
        <v>99328</v>
      </c>
      <c r="O127" s="11">
        <v>542048</v>
      </c>
      <c r="P127" s="10">
        <v>843251</v>
      </c>
      <c r="Q127" s="12">
        <v>4942529</v>
      </c>
      <c r="R127" s="10">
        <v>4942529</v>
      </c>
      <c r="S127" s="10">
        <v>0</v>
      </c>
    </row>
    <row r="128" spans="1:19" ht="15" customHeight="1" x14ac:dyDescent="0.25">
      <c r="A128" s="9">
        <v>30297</v>
      </c>
      <c r="B128" s="1" t="s">
        <v>176</v>
      </c>
      <c r="C128" s="10">
        <v>16734661</v>
      </c>
      <c r="D128" s="10">
        <v>2312812</v>
      </c>
      <c r="E128" s="10">
        <v>3668621</v>
      </c>
      <c r="F128" s="10">
        <v>3030494</v>
      </c>
      <c r="G128" s="10">
        <v>0</v>
      </c>
      <c r="H128" s="10">
        <v>29087</v>
      </c>
      <c r="I128" s="10">
        <v>2653980</v>
      </c>
      <c r="J128" s="10">
        <v>0</v>
      </c>
      <c r="K128" s="10">
        <v>377263</v>
      </c>
      <c r="L128" s="10">
        <v>1227085</v>
      </c>
      <c r="M128" s="10">
        <v>1463431</v>
      </c>
      <c r="N128" s="10">
        <v>1084151</v>
      </c>
      <c r="O128" s="11">
        <v>2547582</v>
      </c>
      <c r="P128" s="10">
        <v>2787440</v>
      </c>
      <c r="Q128" s="12">
        <v>16337741</v>
      </c>
      <c r="R128" s="10">
        <v>16337741</v>
      </c>
      <c r="S128" s="10">
        <v>0</v>
      </c>
    </row>
    <row r="129" spans="1:19" ht="15" customHeight="1" x14ac:dyDescent="0.25">
      <c r="A129" s="9">
        <v>30298</v>
      </c>
      <c r="B129" s="1" t="s">
        <v>177</v>
      </c>
      <c r="C129" s="10">
        <v>11589399</v>
      </c>
      <c r="D129" s="10">
        <v>1781670</v>
      </c>
      <c r="E129" s="10">
        <v>1912176</v>
      </c>
      <c r="F129" s="10">
        <v>1980211</v>
      </c>
      <c r="G129" s="10">
        <v>0</v>
      </c>
      <c r="H129" s="10">
        <v>48846</v>
      </c>
      <c r="I129" s="10">
        <v>1734186</v>
      </c>
      <c r="J129" s="10">
        <v>0</v>
      </c>
      <c r="K129" s="10">
        <v>246514</v>
      </c>
      <c r="L129" s="10">
        <v>204445</v>
      </c>
      <c r="M129" s="10">
        <v>956247</v>
      </c>
      <c r="N129" s="10">
        <v>-74274</v>
      </c>
      <c r="O129" s="11">
        <v>881973</v>
      </c>
      <c r="P129" s="10">
        <v>1821411</v>
      </c>
      <c r="Q129" s="12">
        <v>10675543</v>
      </c>
      <c r="R129" s="10">
        <v>10675543</v>
      </c>
      <c r="S129" s="10">
        <v>0</v>
      </c>
    </row>
    <row r="130" spans="1:19" ht="15" customHeight="1" x14ac:dyDescent="0.25">
      <c r="A130" s="9">
        <v>30299</v>
      </c>
      <c r="B130" s="1" t="s">
        <v>178</v>
      </c>
      <c r="C130" s="10">
        <v>6957876</v>
      </c>
      <c r="D130" s="10">
        <v>1209643</v>
      </c>
      <c r="E130" s="10">
        <v>1147781</v>
      </c>
      <c r="F130" s="10">
        <v>1111447</v>
      </c>
      <c r="G130" s="10">
        <v>0</v>
      </c>
      <c r="H130" s="10">
        <v>341466</v>
      </c>
      <c r="I130" s="10">
        <v>973358</v>
      </c>
      <c r="J130" s="10">
        <v>0</v>
      </c>
      <c r="K130" s="10">
        <v>138363</v>
      </c>
      <c r="L130" s="10">
        <v>1453</v>
      </c>
      <c r="M130" s="10">
        <v>536720</v>
      </c>
      <c r="N130" s="10">
        <v>-202483</v>
      </c>
      <c r="O130" s="11">
        <v>334237</v>
      </c>
      <c r="P130" s="10">
        <v>1022300</v>
      </c>
      <c r="Q130" s="12">
        <v>5991936</v>
      </c>
      <c r="R130" s="10">
        <v>5991936</v>
      </c>
      <c r="S130" s="10">
        <v>0</v>
      </c>
    </row>
    <row r="131" spans="1:19" ht="15" customHeight="1" x14ac:dyDescent="0.25">
      <c r="A131" s="9">
        <v>30301</v>
      </c>
      <c r="B131" s="1" t="s">
        <v>179</v>
      </c>
      <c r="C131" s="10">
        <v>28477246</v>
      </c>
      <c r="D131" s="10">
        <v>3994171</v>
      </c>
      <c r="E131" s="10">
        <v>5315048</v>
      </c>
      <c r="F131" s="10">
        <v>4800123</v>
      </c>
      <c r="G131" s="10">
        <v>0</v>
      </c>
      <c r="H131" s="10">
        <v>47190</v>
      </c>
      <c r="I131" s="10">
        <v>4203746</v>
      </c>
      <c r="J131" s="10">
        <v>0</v>
      </c>
      <c r="K131" s="10">
        <v>597562</v>
      </c>
      <c r="L131" s="10">
        <v>543187</v>
      </c>
      <c r="M131" s="10">
        <v>2317988</v>
      </c>
      <c r="N131" s="10">
        <v>321545</v>
      </c>
      <c r="O131" s="11">
        <v>2639533</v>
      </c>
      <c r="P131" s="10">
        <v>4415072</v>
      </c>
      <c r="Q131" s="12">
        <v>25878012</v>
      </c>
      <c r="R131" s="10">
        <v>25878012</v>
      </c>
      <c r="S131" s="10">
        <v>0</v>
      </c>
    </row>
    <row r="132" spans="1:19" ht="15" customHeight="1" x14ac:dyDescent="0.25">
      <c r="A132" s="9">
        <v>30310</v>
      </c>
      <c r="B132" s="1" t="s">
        <v>180</v>
      </c>
      <c r="C132" s="10">
        <v>16845979</v>
      </c>
      <c r="D132" s="10">
        <v>2327729</v>
      </c>
      <c r="E132" s="10">
        <v>4424941</v>
      </c>
      <c r="F132" s="10">
        <v>3119899</v>
      </c>
      <c r="G132" s="10">
        <v>0</v>
      </c>
      <c r="H132" s="10">
        <v>29678</v>
      </c>
      <c r="I132" s="10">
        <v>2732277</v>
      </c>
      <c r="J132" s="10">
        <v>0</v>
      </c>
      <c r="K132" s="10">
        <v>388393</v>
      </c>
      <c r="L132" s="10">
        <v>1947636</v>
      </c>
      <c r="M132" s="10">
        <v>1506605</v>
      </c>
      <c r="N132" s="10">
        <v>1515258</v>
      </c>
      <c r="O132" s="11">
        <v>3021863</v>
      </c>
      <c r="P132" s="10">
        <v>2869625</v>
      </c>
      <c r="Q132" s="12">
        <v>16819734</v>
      </c>
      <c r="R132" s="10">
        <v>16819734</v>
      </c>
      <c r="S132" s="10">
        <v>0</v>
      </c>
    </row>
    <row r="133" spans="1:19" ht="15" customHeight="1" x14ac:dyDescent="0.25">
      <c r="A133" s="9">
        <v>30320</v>
      </c>
      <c r="B133" s="1" t="s">
        <v>181</v>
      </c>
      <c r="C133" s="10">
        <v>5896413</v>
      </c>
      <c r="D133" s="10">
        <v>1005641</v>
      </c>
      <c r="E133" s="10">
        <v>969526</v>
      </c>
      <c r="F133" s="10">
        <v>966543</v>
      </c>
      <c r="G133" s="10">
        <v>0</v>
      </c>
      <c r="H133" s="10">
        <v>157744</v>
      </c>
      <c r="I133" s="10">
        <v>846458</v>
      </c>
      <c r="J133" s="10">
        <v>0</v>
      </c>
      <c r="K133" s="10">
        <v>120324</v>
      </c>
      <c r="L133" s="10">
        <v>0</v>
      </c>
      <c r="M133" s="10">
        <v>466745</v>
      </c>
      <c r="N133" s="10">
        <v>-142036</v>
      </c>
      <c r="O133" s="11">
        <v>324709</v>
      </c>
      <c r="P133" s="10">
        <v>888987</v>
      </c>
      <c r="Q133" s="12">
        <v>5210745</v>
      </c>
      <c r="R133" s="10">
        <v>5210745</v>
      </c>
      <c r="S133" s="10">
        <v>0</v>
      </c>
    </row>
    <row r="134" spans="1:19" ht="15" customHeight="1" x14ac:dyDescent="0.25">
      <c r="A134" s="13">
        <v>30327</v>
      </c>
      <c r="B134" s="2" t="s">
        <v>182</v>
      </c>
      <c r="C134" s="10">
        <v>0</v>
      </c>
      <c r="D134" s="10">
        <v>0</v>
      </c>
      <c r="E134" s="10">
        <v>0</v>
      </c>
      <c r="F134" s="10">
        <v>2664172</v>
      </c>
      <c r="G134" s="10">
        <v>0</v>
      </c>
      <c r="H134" s="10">
        <v>17605</v>
      </c>
      <c r="I134" s="10">
        <v>2333170</v>
      </c>
      <c r="J134" s="10">
        <v>0</v>
      </c>
      <c r="K134" s="10">
        <v>331660</v>
      </c>
      <c r="L134" s="10">
        <v>10881221</v>
      </c>
      <c r="M134" s="10">
        <v>1286533</v>
      </c>
      <c r="N134" s="10">
        <v>4662496</v>
      </c>
      <c r="O134" s="11">
        <v>5949029</v>
      </c>
      <c r="P134" s="10">
        <v>2450449</v>
      </c>
      <c r="Q134" s="12">
        <v>14362854</v>
      </c>
      <c r="R134" s="10">
        <v>14362854</v>
      </c>
      <c r="S134" s="10">
        <v>0</v>
      </c>
    </row>
    <row r="135" spans="1:19" ht="15" customHeight="1" x14ac:dyDescent="0.25">
      <c r="A135" s="9">
        <v>30330</v>
      </c>
      <c r="B135" s="1" t="s">
        <v>183</v>
      </c>
      <c r="C135" s="10">
        <v>99004</v>
      </c>
      <c r="D135" s="10">
        <v>13664</v>
      </c>
      <c r="E135" s="10">
        <v>20047</v>
      </c>
      <c r="F135" s="10">
        <v>18883</v>
      </c>
      <c r="G135" s="10">
        <v>0</v>
      </c>
      <c r="H135" s="10">
        <v>157</v>
      </c>
      <c r="I135" s="10">
        <v>16537</v>
      </c>
      <c r="J135" s="10">
        <v>0</v>
      </c>
      <c r="K135" s="10">
        <v>2351</v>
      </c>
      <c r="L135" s="10">
        <v>11228</v>
      </c>
      <c r="M135" s="10">
        <v>9118</v>
      </c>
      <c r="N135" s="10">
        <v>6370</v>
      </c>
      <c r="O135" s="11">
        <v>15488</v>
      </c>
      <c r="P135" s="10">
        <v>17387</v>
      </c>
      <c r="Q135" s="12">
        <v>101798</v>
      </c>
      <c r="R135" s="10">
        <v>101798</v>
      </c>
      <c r="S135" s="10">
        <v>0</v>
      </c>
    </row>
    <row r="136" spans="1:19" ht="15" customHeight="1" x14ac:dyDescent="0.25">
      <c r="A136" s="9">
        <v>30350</v>
      </c>
      <c r="B136" s="1" t="s">
        <v>184</v>
      </c>
      <c r="C136" s="10">
        <v>3215912</v>
      </c>
      <c r="D136" s="10">
        <v>655353</v>
      </c>
      <c r="E136" s="10">
        <v>617294</v>
      </c>
      <c r="F136" s="10">
        <v>559007</v>
      </c>
      <c r="G136" s="10">
        <v>0</v>
      </c>
      <c r="H136" s="10">
        <v>105762</v>
      </c>
      <c r="I136" s="10">
        <v>489555</v>
      </c>
      <c r="J136" s="10">
        <v>0</v>
      </c>
      <c r="K136" s="10">
        <v>69590</v>
      </c>
      <c r="L136" s="10">
        <v>93888</v>
      </c>
      <c r="M136" s="10">
        <v>269946</v>
      </c>
      <c r="N136" s="10">
        <v>15653</v>
      </c>
      <c r="O136" s="11">
        <v>285599</v>
      </c>
      <c r="P136" s="10">
        <v>514162</v>
      </c>
      <c r="Q136" s="12">
        <v>3013672</v>
      </c>
      <c r="R136" s="10">
        <v>3013672</v>
      </c>
      <c r="S136" s="10">
        <v>0</v>
      </c>
    </row>
    <row r="137" spans="1:19" ht="15" customHeight="1" x14ac:dyDescent="0.25">
      <c r="A137" s="9">
        <v>30400</v>
      </c>
      <c r="B137" s="1" t="s">
        <v>185</v>
      </c>
      <c r="C137" s="10">
        <v>0</v>
      </c>
      <c r="D137" s="10">
        <v>336496</v>
      </c>
      <c r="E137" s="10">
        <v>180987</v>
      </c>
      <c r="F137" s="10">
        <v>0</v>
      </c>
      <c r="G137" s="10">
        <v>0</v>
      </c>
      <c r="H137" s="10">
        <v>189490</v>
      </c>
      <c r="I137" s="10">
        <v>0</v>
      </c>
      <c r="J137" s="10">
        <v>0</v>
      </c>
      <c r="K137" s="10">
        <v>0</v>
      </c>
      <c r="L137" s="10">
        <v>38814</v>
      </c>
      <c r="M137" s="10">
        <v>0</v>
      </c>
      <c r="N137" s="10">
        <v>-4833</v>
      </c>
      <c r="O137" s="11">
        <v>-4833</v>
      </c>
      <c r="P137" s="10">
        <v>0</v>
      </c>
      <c r="Q137" s="12">
        <v>0</v>
      </c>
      <c r="R137" s="10">
        <v>0</v>
      </c>
      <c r="S137" s="10">
        <v>0</v>
      </c>
    </row>
    <row r="138" spans="1:19" ht="15" customHeight="1" x14ac:dyDescent="0.25">
      <c r="A138" s="9">
        <v>30402</v>
      </c>
      <c r="B138" s="1" t="s">
        <v>186</v>
      </c>
      <c r="C138" s="10">
        <v>4547296</v>
      </c>
      <c r="D138" s="10">
        <v>675802</v>
      </c>
      <c r="E138" s="10">
        <v>750877</v>
      </c>
      <c r="F138" s="10">
        <v>706620</v>
      </c>
      <c r="G138" s="10">
        <v>0</v>
      </c>
      <c r="H138" s="10">
        <v>231688</v>
      </c>
      <c r="I138" s="10">
        <v>618828</v>
      </c>
      <c r="J138" s="10">
        <v>0</v>
      </c>
      <c r="K138" s="10">
        <v>87966</v>
      </c>
      <c r="L138" s="10">
        <v>0</v>
      </c>
      <c r="M138" s="10">
        <v>341228</v>
      </c>
      <c r="N138" s="10">
        <v>-122510</v>
      </c>
      <c r="O138" s="11">
        <v>218718</v>
      </c>
      <c r="P138" s="10">
        <v>649956</v>
      </c>
      <c r="Q138" s="12">
        <v>3809469</v>
      </c>
      <c r="R138" s="10">
        <v>3809469</v>
      </c>
      <c r="S138" s="10">
        <v>0</v>
      </c>
    </row>
    <row r="139" spans="1:19" ht="15" customHeight="1" x14ac:dyDescent="0.25">
      <c r="A139" s="9">
        <v>30403</v>
      </c>
      <c r="B139" s="1" t="s">
        <v>187</v>
      </c>
      <c r="C139" s="10">
        <v>17730614</v>
      </c>
      <c r="D139" s="10">
        <v>2772334</v>
      </c>
      <c r="E139" s="10">
        <v>2908716</v>
      </c>
      <c r="F139" s="10">
        <v>2846019</v>
      </c>
      <c r="G139" s="10">
        <v>0</v>
      </c>
      <c r="H139" s="10">
        <v>597720</v>
      </c>
      <c r="I139" s="10">
        <v>2492424</v>
      </c>
      <c r="J139" s="10">
        <v>0</v>
      </c>
      <c r="K139" s="10">
        <v>354298</v>
      </c>
      <c r="L139" s="10">
        <v>0</v>
      </c>
      <c r="M139" s="10">
        <v>1374348</v>
      </c>
      <c r="N139" s="10">
        <v>-410602</v>
      </c>
      <c r="O139" s="11">
        <v>963746</v>
      </c>
      <c r="P139" s="10">
        <v>2617745</v>
      </c>
      <c r="Q139" s="12">
        <v>15343216</v>
      </c>
      <c r="R139" s="10">
        <v>15343216</v>
      </c>
      <c r="S139" s="10">
        <v>0</v>
      </c>
    </row>
    <row r="140" spans="1:19" ht="15" customHeight="1" x14ac:dyDescent="0.25">
      <c r="A140" s="9">
        <v>30405</v>
      </c>
      <c r="B140" s="1" t="s">
        <v>188</v>
      </c>
      <c r="C140" s="10">
        <v>540336</v>
      </c>
      <c r="D140" s="10">
        <v>74665</v>
      </c>
      <c r="E140" s="10">
        <v>175768</v>
      </c>
      <c r="F140" s="10">
        <v>80538</v>
      </c>
      <c r="G140" s="10">
        <v>0</v>
      </c>
      <c r="H140" s="10">
        <v>39733</v>
      </c>
      <c r="I140" s="10">
        <v>70532</v>
      </c>
      <c r="J140" s="10">
        <v>0</v>
      </c>
      <c r="K140" s="10">
        <v>10026</v>
      </c>
      <c r="L140" s="10">
        <v>46521</v>
      </c>
      <c r="M140" s="10">
        <v>38892</v>
      </c>
      <c r="N140" s="10">
        <v>23329</v>
      </c>
      <c r="O140" s="11">
        <v>62221</v>
      </c>
      <c r="P140" s="10">
        <v>74070</v>
      </c>
      <c r="Q140" s="12">
        <v>434192</v>
      </c>
      <c r="R140" s="10">
        <v>434192</v>
      </c>
      <c r="S140" s="10">
        <v>0</v>
      </c>
    </row>
    <row r="141" spans="1:19" ht="15" customHeight="1" x14ac:dyDescent="0.25">
      <c r="A141" s="9">
        <v>30407</v>
      </c>
      <c r="B141" s="1" t="s">
        <v>189</v>
      </c>
      <c r="C141" s="10">
        <v>175351</v>
      </c>
      <c r="D141" s="10">
        <v>45898</v>
      </c>
      <c r="E141" s="10">
        <v>28763</v>
      </c>
      <c r="F141" s="10">
        <v>26107</v>
      </c>
      <c r="G141" s="10">
        <v>0</v>
      </c>
      <c r="H141" s="10">
        <v>16320</v>
      </c>
      <c r="I141" s="10">
        <v>22864</v>
      </c>
      <c r="J141" s="10">
        <v>0</v>
      </c>
      <c r="K141" s="10">
        <v>3250</v>
      </c>
      <c r="L141" s="10">
        <v>0</v>
      </c>
      <c r="M141" s="10">
        <v>12607</v>
      </c>
      <c r="N141" s="10">
        <v>-24029</v>
      </c>
      <c r="O141" s="11">
        <v>-11422</v>
      </c>
      <c r="P141" s="10">
        <v>24004</v>
      </c>
      <c r="Q141" s="12">
        <v>140747</v>
      </c>
      <c r="R141" s="10">
        <v>140747</v>
      </c>
      <c r="S141" s="10">
        <v>0</v>
      </c>
    </row>
    <row r="142" spans="1:19" ht="15" customHeight="1" x14ac:dyDescent="0.25">
      <c r="A142" s="9">
        <v>30409</v>
      </c>
      <c r="B142" s="1" t="s">
        <v>190</v>
      </c>
      <c r="C142" s="10">
        <v>13128643</v>
      </c>
      <c r="D142" s="10">
        <v>1931895</v>
      </c>
      <c r="E142" s="10">
        <v>2437256</v>
      </c>
      <c r="F142" s="10">
        <v>2353922</v>
      </c>
      <c r="G142" s="10">
        <v>0</v>
      </c>
      <c r="H142" s="10">
        <v>29713</v>
      </c>
      <c r="I142" s="10">
        <v>2061466</v>
      </c>
      <c r="J142" s="10">
        <v>0</v>
      </c>
      <c r="K142" s="10">
        <v>293037</v>
      </c>
      <c r="L142" s="10">
        <v>836492</v>
      </c>
      <c r="M142" s="10">
        <v>1136713</v>
      </c>
      <c r="N142" s="10">
        <v>288049</v>
      </c>
      <c r="O142" s="11">
        <v>1424762</v>
      </c>
      <c r="P142" s="10">
        <v>2165140</v>
      </c>
      <c r="Q142" s="12">
        <v>12690264</v>
      </c>
      <c r="R142" s="10">
        <v>12690264</v>
      </c>
      <c r="S142" s="10">
        <v>0</v>
      </c>
    </row>
    <row r="143" spans="1:19" ht="15" customHeight="1" x14ac:dyDescent="0.25">
      <c r="A143" s="9">
        <v>30411</v>
      </c>
      <c r="B143" s="1" t="s">
        <v>191</v>
      </c>
      <c r="C143" s="10">
        <v>12875961</v>
      </c>
      <c r="D143" s="10">
        <v>1949353</v>
      </c>
      <c r="E143" s="10">
        <v>2328399</v>
      </c>
      <c r="F143" s="10">
        <v>2115673</v>
      </c>
      <c r="G143" s="10">
        <v>0</v>
      </c>
      <c r="H143" s="10">
        <v>183536</v>
      </c>
      <c r="I143" s="10">
        <v>1852818</v>
      </c>
      <c r="J143" s="10">
        <v>0</v>
      </c>
      <c r="K143" s="10">
        <v>263378</v>
      </c>
      <c r="L143" s="10">
        <v>121786</v>
      </c>
      <c r="M143" s="10">
        <v>1021662</v>
      </c>
      <c r="N143" s="10">
        <v>-105557</v>
      </c>
      <c r="O143" s="11">
        <v>916105</v>
      </c>
      <c r="P143" s="10">
        <v>1945958</v>
      </c>
      <c r="Q143" s="12">
        <v>11405835</v>
      </c>
      <c r="R143" s="10">
        <v>11405835</v>
      </c>
      <c r="S143" s="10">
        <v>0</v>
      </c>
    </row>
    <row r="144" spans="1:19" ht="15" customHeight="1" x14ac:dyDescent="0.25">
      <c r="A144" s="9">
        <v>30413</v>
      </c>
      <c r="B144" s="1" t="s">
        <v>192</v>
      </c>
      <c r="C144" s="10">
        <v>583189</v>
      </c>
      <c r="D144" s="10">
        <v>112743</v>
      </c>
      <c r="E144" s="10">
        <v>108891</v>
      </c>
      <c r="F144" s="10">
        <v>96876</v>
      </c>
      <c r="G144" s="10">
        <v>0</v>
      </c>
      <c r="H144" s="10">
        <v>8612</v>
      </c>
      <c r="I144" s="10">
        <v>84840</v>
      </c>
      <c r="J144" s="10">
        <v>0</v>
      </c>
      <c r="K144" s="10">
        <v>12060</v>
      </c>
      <c r="L144" s="10">
        <v>7452</v>
      </c>
      <c r="M144" s="10">
        <v>46782</v>
      </c>
      <c r="N144" s="10">
        <v>-21306</v>
      </c>
      <c r="O144" s="11">
        <v>25476</v>
      </c>
      <c r="P144" s="10">
        <v>89111</v>
      </c>
      <c r="Q144" s="12">
        <v>522270</v>
      </c>
      <c r="R144" s="10">
        <v>522270</v>
      </c>
      <c r="S144" s="10">
        <v>0</v>
      </c>
    </row>
    <row r="145" spans="1:19" ht="15" customHeight="1" x14ac:dyDescent="0.25">
      <c r="A145" s="9">
        <v>30417</v>
      </c>
      <c r="B145" s="1" t="s">
        <v>193</v>
      </c>
      <c r="C145" s="10">
        <v>205397</v>
      </c>
      <c r="D145" s="10">
        <v>39172</v>
      </c>
      <c r="E145" s="10">
        <v>76392</v>
      </c>
      <c r="F145" s="10">
        <v>36452</v>
      </c>
      <c r="G145" s="10">
        <v>0</v>
      </c>
      <c r="H145" s="10">
        <v>6425</v>
      </c>
      <c r="I145" s="10">
        <v>31923</v>
      </c>
      <c r="J145" s="10">
        <v>0</v>
      </c>
      <c r="K145" s="10">
        <v>4538</v>
      </c>
      <c r="L145" s="10">
        <v>17492</v>
      </c>
      <c r="M145" s="10">
        <v>17603</v>
      </c>
      <c r="N145" s="10">
        <v>33187</v>
      </c>
      <c r="O145" s="11">
        <v>50790</v>
      </c>
      <c r="P145" s="10">
        <v>33528</v>
      </c>
      <c r="Q145" s="12">
        <v>196515</v>
      </c>
      <c r="R145" s="10">
        <v>196515</v>
      </c>
      <c r="S145" s="10">
        <v>0</v>
      </c>
    </row>
    <row r="146" spans="1:19" ht="15" customHeight="1" x14ac:dyDescent="0.25">
      <c r="A146" s="9">
        <v>30423</v>
      </c>
      <c r="B146" s="1" t="s">
        <v>194</v>
      </c>
      <c r="C146" s="10">
        <v>3053860</v>
      </c>
      <c r="D146" s="10">
        <v>569524</v>
      </c>
      <c r="E146" s="10">
        <v>524572</v>
      </c>
      <c r="F146" s="10">
        <v>529534</v>
      </c>
      <c r="G146" s="10">
        <v>0</v>
      </c>
      <c r="H146" s="10">
        <v>67631</v>
      </c>
      <c r="I146" s="10">
        <v>463744</v>
      </c>
      <c r="J146" s="10">
        <v>0</v>
      </c>
      <c r="K146" s="10">
        <v>65921</v>
      </c>
      <c r="L146" s="10">
        <v>83828</v>
      </c>
      <c r="M146" s="10">
        <v>255713</v>
      </c>
      <c r="N146" s="10">
        <v>-29002</v>
      </c>
      <c r="O146" s="11">
        <v>226711</v>
      </c>
      <c r="P146" s="10">
        <v>487073</v>
      </c>
      <c r="Q146" s="12">
        <v>2854778</v>
      </c>
      <c r="R146" s="10">
        <v>2854778</v>
      </c>
      <c r="S146" s="10">
        <v>0</v>
      </c>
    </row>
    <row r="147" spans="1:19" ht="15" customHeight="1" x14ac:dyDescent="0.25">
      <c r="A147" s="9">
        <v>30425</v>
      </c>
      <c r="B147" s="1" t="s">
        <v>195</v>
      </c>
      <c r="C147" s="10">
        <v>7753357</v>
      </c>
      <c r="D147" s="10">
        <v>1297390</v>
      </c>
      <c r="E147" s="10">
        <v>1436166</v>
      </c>
      <c r="F147" s="10">
        <v>1285495</v>
      </c>
      <c r="G147" s="10">
        <v>0</v>
      </c>
      <c r="H147" s="10">
        <v>167667</v>
      </c>
      <c r="I147" s="10">
        <v>1125783</v>
      </c>
      <c r="J147" s="10">
        <v>0</v>
      </c>
      <c r="K147" s="10">
        <v>160030</v>
      </c>
      <c r="L147" s="10">
        <v>26437</v>
      </c>
      <c r="M147" s="10">
        <v>620768</v>
      </c>
      <c r="N147" s="10">
        <v>18193</v>
      </c>
      <c r="O147" s="11">
        <v>638961</v>
      </c>
      <c r="P147" s="10">
        <v>1182379</v>
      </c>
      <c r="Q147" s="12">
        <v>6930251</v>
      </c>
      <c r="R147" s="10">
        <v>6930251</v>
      </c>
      <c r="S147" s="10">
        <v>0</v>
      </c>
    </row>
    <row r="148" spans="1:19" ht="15" customHeight="1" x14ac:dyDescent="0.25">
      <c r="A148" s="9">
        <v>30440</v>
      </c>
      <c r="B148" s="1" t="s">
        <v>196</v>
      </c>
      <c r="C148" s="10">
        <v>59317293</v>
      </c>
      <c r="D148" s="10">
        <v>8484794</v>
      </c>
      <c r="E148" s="10">
        <v>9921083</v>
      </c>
      <c r="F148" s="10">
        <v>9729879</v>
      </c>
      <c r="G148" s="10">
        <v>0</v>
      </c>
      <c r="H148" s="10">
        <v>787008</v>
      </c>
      <c r="I148" s="10">
        <v>8521020</v>
      </c>
      <c r="J148" s="10">
        <v>0</v>
      </c>
      <c r="K148" s="10">
        <v>1211262</v>
      </c>
      <c r="L148" s="10">
        <v>107666</v>
      </c>
      <c r="M148" s="10">
        <v>4698575</v>
      </c>
      <c r="N148" s="10">
        <v>-498288</v>
      </c>
      <c r="O148" s="11">
        <v>4200287</v>
      </c>
      <c r="P148" s="10">
        <v>8949461</v>
      </c>
      <c r="Q148" s="12">
        <v>52454891</v>
      </c>
      <c r="R148" s="10">
        <v>52454891</v>
      </c>
      <c r="S148" s="10">
        <v>0</v>
      </c>
    </row>
    <row r="149" spans="1:19" ht="15" customHeight="1" x14ac:dyDescent="0.25">
      <c r="A149" s="9">
        <v>30454</v>
      </c>
      <c r="B149" s="1" t="s">
        <v>197</v>
      </c>
      <c r="C149" s="10">
        <v>248249</v>
      </c>
      <c r="D149" s="10">
        <v>54158</v>
      </c>
      <c r="E149" s="10">
        <v>116968</v>
      </c>
      <c r="F149" s="10">
        <v>67813</v>
      </c>
      <c r="G149" s="10">
        <v>0</v>
      </c>
      <c r="H149" s="10">
        <v>11746</v>
      </c>
      <c r="I149" s="10">
        <v>59388</v>
      </c>
      <c r="J149" s="10">
        <v>0</v>
      </c>
      <c r="K149" s="10">
        <v>8442</v>
      </c>
      <c r="L149" s="10">
        <v>121003</v>
      </c>
      <c r="M149" s="10">
        <v>32747</v>
      </c>
      <c r="N149" s="10">
        <v>100517</v>
      </c>
      <c r="O149" s="11">
        <v>133264</v>
      </c>
      <c r="P149" s="10">
        <v>62388</v>
      </c>
      <c r="Q149" s="12">
        <v>365589</v>
      </c>
      <c r="R149" s="10">
        <v>365589</v>
      </c>
      <c r="S149" s="10">
        <v>0</v>
      </c>
    </row>
    <row r="150" spans="1:19" ht="15" customHeight="1" x14ac:dyDescent="0.25">
      <c r="A150" s="9">
        <v>30501</v>
      </c>
      <c r="B150" s="1" t="s">
        <v>198</v>
      </c>
      <c r="C150" s="10">
        <v>507191992</v>
      </c>
      <c r="D150" s="10">
        <v>143975191</v>
      </c>
      <c r="E150" s="10">
        <v>151003234</v>
      </c>
      <c r="F150" s="10">
        <v>82020131</v>
      </c>
      <c r="G150" s="10">
        <v>0</v>
      </c>
      <c r="H150" s="10">
        <v>13721038</v>
      </c>
      <c r="I150" s="10">
        <v>71829795</v>
      </c>
      <c r="J150" s="10">
        <v>0</v>
      </c>
      <c r="K150" s="10">
        <v>10210595</v>
      </c>
      <c r="L150" s="10">
        <v>0</v>
      </c>
      <c r="M150" s="10">
        <v>39607665</v>
      </c>
      <c r="N150" s="10">
        <v>-8449371</v>
      </c>
      <c r="O150" s="11">
        <v>31158294</v>
      </c>
      <c r="P150" s="10">
        <v>75441538</v>
      </c>
      <c r="Q150" s="12">
        <v>442179926</v>
      </c>
      <c r="R150" s="10">
        <v>442179926</v>
      </c>
      <c r="S150" s="10">
        <v>0</v>
      </c>
    </row>
    <row r="151" spans="1:19" ht="15" customHeight="1" x14ac:dyDescent="0.25">
      <c r="A151" s="9">
        <v>30505</v>
      </c>
      <c r="B151" s="1" t="s">
        <v>199</v>
      </c>
      <c r="C151" s="10">
        <v>5680180</v>
      </c>
      <c r="D151" s="10">
        <v>967401</v>
      </c>
      <c r="E151" s="10">
        <v>989284</v>
      </c>
      <c r="F151" s="10">
        <v>975328</v>
      </c>
      <c r="G151" s="10">
        <v>0</v>
      </c>
      <c r="H151" s="10">
        <v>71285</v>
      </c>
      <c r="I151" s="10">
        <v>854151</v>
      </c>
      <c r="J151" s="10">
        <v>0</v>
      </c>
      <c r="K151" s="10">
        <v>121417</v>
      </c>
      <c r="L151" s="10">
        <v>129627</v>
      </c>
      <c r="M151" s="10">
        <v>470987</v>
      </c>
      <c r="N151" s="10">
        <v>-32631</v>
      </c>
      <c r="O151" s="11">
        <v>438356</v>
      </c>
      <c r="P151" s="10">
        <v>897132</v>
      </c>
      <c r="Q151" s="12">
        <v>5258103</v>
      </c>
      <c r="R151" s="10">
        <v>5258103</v>
      </c>
      <c r="S151" s="10">
        <v>0</v>
      </c>
    </row>
    <row r="152" spans="1:19" ht="15" customHeight="1" x14ac:dyDescent="0.25">
      <c r="A152" s="9">
        <v>30506</v>
      </c>
      <c r="B152" s="1" t="s">
        <v>200</v>
      </c>
      <c r="C152" s="10">
        <v>1368326</v>
      </c>
      <c r="D152" s="10">
        <v>269188</v>
      </c>
      <c r="E152" s="10">
        <v>229871</v>
      </c>
      <c r="F152" s="10">
        <v>195476</v>
      </c>
      <c r="G152" s="10">
        <v>0</v>
      </c>
      <c r="H152" s="10">
        <v>178483</v>
      </c>
      <c r="I152" s="10">
        <v>171190</v>
      </c>
      <c r="J152" s="10">
        <v>0</v>
      </c>
      <c r="K152" s="10">
        <v>24335</v>
      </c>
      <c r="L152" s="10">
        <v>1218</v>
      </c>
      <c r="M152" s="10">
        <v>94396</v>
      </c>
      <c r="N152" s="10">
        <v>-91180</v>
      </c>
      <c r="O152" s="11">
        <v>3216</v>
      </c>
      <c r="P152" s="10">
        <v>179809</v>
      </c>
      <c r="Q152" s="12">
        <v>1053834</v>
      </c>
      <c r="R152" s="10">
        <v>1053834</v>
      </c>
      <c r="S152" s="10">
        <v>0</v>
      </c>
    </row>
    <row r="153" spans="1:19" ht="15" customHeight="1" x14ac:dyDescent="0.25">
      <c r="A153" s="9">
        <v>30601</v>
      </c>
      <c r="B153" s="1" t="s">
        <v>201</v>
      </c>
      <c r="C153" s="10">
        <v>183004048</v>
      </c>
      <c r="D153" s="10">
        <v>33883648</v>
      </c>
      <c r="E153" s="10">
        <v>30018580</v>
      </c>
      <c r="F153" s="10">
        <v>30358716</v>
      </c>
      <c r="G153" s="10">
        <v>0</v>
      </c>
      <c r="H153" s="10">
        <v>4473864</v>
      </c>
      <c r="I153" s="10">
        <v>26586891</v>
      </c>
      <c r="J153" s="10">
        <v>0</v>
      </c>
      <c r="K153" s="10">
        <v>3779323</v>
      </c>
      <c r="L153" s="10">
        <v>0</v>
      </c>
      <c r="M153" s="10">
        <v>14660277</v>
      </c>
      <c r="N153" s="10">
        <v>-5472032</v>
      </c>
      <c r="O153" s="11">
        <v>9188245</v>
      </c>
      <c r="P153" s="10">
        <v>27923680</v>
      </c>
      <c r="Q153" s="12">
        <v>163667315</v>
      </c>
      <c r="R153" s="10">
        <v>163667315</v>
      </c>
      <c r="S153" s="10">
        <v>0</v>
      </c>
    </row>
    <row r="154" spans="1:19" ht="15" customHeight="1" x14ac:dyDescent="0.25">
      <c r="A154" s="9">
        <v>30602</v>
      </c>
      <c r="B154" s="1" t="s">
        <v>202</v>
      </c>
      <c r="C154" s="10">
        <v>43412100</v>
      </c>
      <c r="D154" s="10">
        <v>7566893</v>
      </c>
      <c r="E154" s="10">
        <v>7637388</v>
      </c>
      <c r="F154" s="10">
        <v>7476609</v>
      </c>
      <c r="G154" s="10">
        <v>0</v>
      </c>
      <c r="H154" s="10">
        <v>566865</v>
      </c>
      <c r="I154" s="10">
        <v>6547701</v>
      </c>
      <c r="J154" s="10">
        <v>0</v>
      </c>
      <c r="K154" s="10">
        <v>930755</v>
      </c>
      <c r="L154" s="10">
        <v>983471</v>
      </c>
      <c r="M154" s="10">
        <v>3610468</v>
      </c>
      <c r="N154" s="10">
        <v>-186321</v>
      </c>
      <c r="O154" s="11">
        <v>3424147</v>
      </c>
      <c r="P154" s="10">
        <v>6876949</v>
      </c>
      <c r="Q154" s="12">
        <v>40307256</v>
      </c>
      <c r="R154" s="10">
        <v>40307256</v>
      </c>
      <c r="S154" s="10">
        <v>0</v>
      </c>
    </row>
    <row r="155" spans="1:19" ht="15" customHeight="1" x14ac:dyDescent="0.25">
      <c r="A155" s="9">
        <v>30606</v>
      </c>
      <c r="B155" s="1" t="s">
        <v>203</v>
      </c>
      <c r="C155" s="10">
        <v>673819</v>
      </c>
      <c r="D155" s="10">
        <v>106246</v>
      </c>
      <c r="E155" s="10">
        <v>111573</v>
      </c>
      <c r="F155" s="10">
        <v>110915</v>
      </c>
      <c r="G155" s="10">
        <v>0</v>
      </c>
      <c r="H155" s="10">
        <v>8863</v>
      </c>
      <c r="I155" s="10">
        <v>97135</v>
      </c>
      <c r="J155" s="10">
        <v>0</v>
      </c>
      <c r="K155" s="10">
        <v>13808</v>
      </c>
      <c r="L155" s="10">
        <v>589</v>
      </c>
      <c r="M155" s="10">
        <v>53561</v>
      </c>
      <c r="N155" s="10">
        <v>-13840</v>
      </c>
      <c r="O155" s="11">
        <v>39721</v>
      </c>
      <c r="P155" s="10">
        <v>102013</v>
      </c>
      <c r="Q155" s="12">
        <v>597954</v>
      </c>
      <c r="R155" s="10">
        <v>597954</v>
      </c>
      <c r="S155" s="10">
        <v>0</v>
      </c>
    </row>
    <row r="156" spans="1:19" ht="15" customHeight="1" x14ac:dyDescent="0.25">
      <c r="A156" s="9">
        <v>30701</v>
      </c>
      <c r="B156" s="1" t="s">
        <v>204</v>
      </c>
      <c r="C156" s="10">
        <v>32030560</v>
      </c>
      <c r="D156" s="10">
        <v>4426209</v>
      </c>
      <c r="E156" s="10">
        <v>7276399</v>
      </c>
      <c r="F156" s="10">
        <v>5493114</v>
      </c>
      <c r="G156" s="10">
        <v>0</v>
      </c>
      <c r="H156" s="10">
        <v>53521</v>
      </c>
      <c r="I156" s="10">
        <v>4810639</v>
      </c>
      <c r="J156" s="10">
        <v>0</v>
      </c>
      <c r="K156" s="10">
        <v>683832</v>
      </c>
      <c r="L156" s="10">
        <v>1587090</v>
      </c>
      <c r="M156" s="10">
        <v>2652635</v>
      </c>
      <c r="N156" s="10">
        <v>1298620</v>
      </c>
      <c r="O156" s="11">
        <v>3951255</v>
      </c>
      <c r="P156" s="10">
        <v>5052542</v>
      </c>
      <c r="Q156" s="12">
        <v>29614009</v>
      </c>
      <c r="R156" s="10">
        <v>29614009</v>
      </c>
      <c r="S156" s="10">
        <v>0</v>
      </c>
    </row>
    <row r="157" spans="1:19" ht="15" customHeight="1" x14ac:dyDescent="0.25">
      <c r="A157" s="9">
        <v>30702</v>
      </c>
      <c r="B157" s="1" t="s">
        <v>205</v>
      </c>
      <c r="C157" s="10">
        <v>9140893</v>
      </c>
      <c r="D157" s="10">
        <v>1325082</v>
      </c>
      <c r="E157" s="10">
        <v>1989932</v>
      </c>
      <c r="F157" s="10">
        <v>1598946</v>
      </c>
      <c r="G157" s="10">
        <v>0</v>
      </c>
      <c r="H157" s="10">
        <v>28237</v>
      </c>
      <c r="I157" s="10">
        <v>1400290</v>
      </c>
      <c r="J157" s="10">
        <v>0</v>
      </c>
      <c r="K157" s="10">
        <v>199051</v>
      </c>
      <c r="L157" s="10">
        <v>584142</v>
      </c>
      <c r="M157" s="10">
        <v>772134</v>
      </c>
      <c r="N157" s="10">
        <v>286299</v>
      </c>
      <c r="O157" s="11">
        <v>1058433</v>
      </c>
      <c r="P157" s="10">
        <v>1470673</v>
      </c>
      <c r="Q157" s="12">
        <v>8620103</v>
      </c>
      <c r="R157" s="10">
        <v>8620103</v>
      </c>
      <c r="S157" s="10">
        <v>0</v>
      </c>
    </row>
    <row r="158" spans="1:19" ht="15" customHeight="1" x14ac:dyDescent="0.25">
      <c r="A158" s="9">
        <v>30703</v>
      </c>
      <c r="B158" s="1" t="s">
        <v>206</v>
      </c>
      <c r="C158" s="10">
        <v>40680865</v>
      </c>
      <c r="D158" s="10">
        <v>5809114</v>
      </c>
      <c r="E158" s="10">
        <v>7475800</v>
      </c>
      <c r="F158" s="10">
        <v>7167509</v>
      </c>
      <c r="G158" s="10">
        <v>0</v>
      </c>
      <c r="H158" s="10">
        <v>69451</v>
      </c>
      <c r="I158" s="10">
        <v>6277004</v>
      </c>
      <c r="J158" s="10">
        <v>0</v>
      </c>
      <c r="K158" s="10">
        <v>892275</v>
      </c>
      <c r="L158" s="10">
        <v>1887729</v>
      </c>
      <c r="M158" s="10">
        <v>3461203</v>
      </c>
      <c r="N158" s="10">
        <v>938043</v>
      </c>
      <c r="O158" s="11">
        <v>4399246</v>
      </c>
      <c r="P158" s="10">
        <v>6592611</v>
      </c>
      <c r="Q158" s="12">
        <v>38640862</v>
      </c>
      <c r="R158" s="10">
        <v>38640862</v>
      </c>
      <c r="S158" s="10">
        <v>0</v>
      </c>
    </row>
    <row r="159" spans="1:19" ht="15" customHeight="1" x14ac:dyDescent="0.25">
      <c r="A159" s="9">
        <v>30704</v>
      </c>
      <c r="B159" s="1" t="s">
        <v>207</v>
      </c>
      <c r="C159" s="10">
        <v>34127380</v>
      </c>
      <c r="D159" s="10">
        <v>5110601</v>
      </c>
      <c r="E159" s="10">
        <v>5966675</v>
      </c>
      <c r="F159" s="10">
        <v>6061235</v>
      </c>
      <c r="G159" s="10">
        <v>0</v>
      </c>
      <c r="H159" s="10">
        <v>71723</v>
      </c>
      <c r="I159" s="10">
        <v>5308175</v>
      </c>
      <c r="J159" s="10">
        <v>0</v>
      </c>
      <c r="K159" s="10">
        <v>754556</v>
      </c>
      <c r="L159" s="10">
        <v>1731009</v>
      </c>
      <c r="M159" s="10">
        <v>2926981</v>
      </c>
      <c r="N159" s="10">
        <v>392788</v>
      </c>
      <c r="O159" s="11">
        <v>3319769</v>
      </c>
      <c r="P159" s="10">
        <v>5575047</v>
      </c>
      <c r="Q159" s="12">
        <v>32676810</v>
      </c>
      <c r="R159" s="10">
        <v>32676810</v>
      </c>
      <c r="S159" s="10">
        <v>0</v>
      </c>
    </row>
    <row r="160" spans="1:19" ht="15" customHeight="1" x14ac:dyDescent="0.25">
      <c r="A160" s="9">
        <v>30705</v>
      </c>
      <c r="B160" s="1" t="s">
        <v>208</v>
      </c>
      <c r="C160" s="10">
        <v>28403855</v>
      </c>
      <c r="D160" s="10">
        <v>5108719</v>
      </c>
      <c r="E160" s="10">
        <v>6319155</v>
      </c>
      <c r="F160" s="10">
        <v>4773523</v>
      </c>
      <c r="G160" s="10">
        <v>0</v>
      </c>
      <c r="H160" s="10">
        <v>672508</v>
      </c>
      <c r="I160" s="10">
        <v>4180451</v>
      </c>
      <c r="J160" s="10">
        <v>0</v>
      </c>
      <c r="K160" s="10">
        <v>594251</v>
      </c>
      <c r="L160" s="10">
        <v>533460</v>
      </c>
      <c r="M160" s="10">
        <v>2305143</v>
      </c>
      <c r="N160" s="10">
        <v>764598</v>
      </c>
      <c r="O160" s="11">
        <v>3069741</v>
      </c>
      <c r="P160" s="10">
        <v>4390682</v>
      </c>
      <c r="Q160" s="12">
        <v>25734609</v>
      </c>
      <c r="R160" s="10">
        <v>25734609</v>
      </c>
      <c r="S160" s="10">
        <v>0</v>
      </c>
    </row>
    <row r="161" spans="1:19" ht="15" customHeight="1" x14ac:dyDescent="0.25">
      <c r="A161" s="9">
        <v>30706</v>
      </c>
      <c r="B161" s="1" t="s">
        <v>209</v>
      </c>
      <c r="C161" s="10">
        <v>36737445</v>
      </c>
      <c r="D161" s="10">
        <v>5181043</v>
      </c>
      <c r="E161" s="10">
        <v>6630906</v>
      </c>
      <c r="F161" s="10">
        <v>6603083</v>
      </c>
      <c r="G161" s="10">
        <v>0</v>
      </c>
      <c r="H161" s="10">
        <v>63594</v>
      </c>
      <c r="I161" s="10">
        <v>5782704</v>
      </c>
      <c r="J161" s="10">
        <v>0</v>
      </c>
      <c r="K161" s="10">
        <v>822010</v>
      </c>
      <c r="L161" s="10">
        <v>2230932</v>
      </c>
      <c r="M161" s="10">
        <v>3188640</v>
      </c>
      <c r="N161" s="10">
        <v>1026223</v>
      </c>
      <c r="O161" s="11">
        <v>4214863</v>
      </c>
      <c r="P161" s="10">
        <v>6073435</v>
      </c>
      <c r="Q161" s="12">
        <v>35597979</v>
      </c>
      <c r="R161" s="10">
        <v>35597979</v>
      </c>
      <c r="S161" s="10">
        <v>0</v>
      </c>
    </row>
    <row r="162" spans="1:19" ht="15" customHeight="1" x14ac:dyDescent="0.25">
      <c r="A162" s="9">
        <v>30707</v>
      </c>
      <c r="B162" s="1" t="s">
        <v>210</v>
      </c>
      <c r="C162" s="10">
        <v>41867</v>
      </c>
      <c r="D162" s="10">
        <v>59190</v>
      </c>
      <c r="E162" s="10">
        <v>6868</v>
      </c>
      <c r="F162" s="10">
        <v>6650</v>
      </c>
      <c r="G162" s="10">
        <v>0</v>
      </c>
      <c r="H162" s="10">
        <v>6406</v>
      </c>
      <c r="I162" s="10">
        <v>5824</v>
      </c>
      <c r="J162" s="10">
        <v>0</v>
      </c>
      <c r="K162" s="10">
        <v>828</v>
      </c>
      <c r="L162" s="10">
        <v>0</v>
      </c>
      <c r="M162" s="10">
        <v>3211</v>
      </c>
      <c r="N162" s="10">
        <v>-49049</v>
      </c>
      <c r="O162" s="11">
        <v>-45838</v>
      </c>
      <c r="P162" s="10">
        <v>6096</v>
      </c>
      <c r="Q162" s="12">
        <v>35851</v>
      </c>
      <c r="R162" s="10">
        <v>35851</v>
      </c>
      <c r="S162" s="10">
        <v>0</v>
      </c>
    </row>
    <row r="163" spans="1:19" ht="15" customHeight="1" x14ac:dyDescent="0.25">
      <c r="A163" s="9">
        <v>30708</v>
      </c>
      <c r="B163" s="1" t="s">
        <v>211</v>
      </c>
      <c r="C163" s="10">
        <v>6422958</v>
      </c>
      <c r="D163" s="10">
        <v>1267868</v>
      </c>
      <c r="E163" s="10">
        <v>1244006</v>
      </c>
      <c r="F163" s="10">
        <v>1032796</v>
      </c>
      <c r="G163" s="10">
        <v>0</v>
      </c>
      <c r="H163" s="10">
        <v>221943</v>
      </c>
      <c r="I163" s="10">
        <v>904480</v>
      </c>
      <c r="J163" s="10">
        <v>0</v>
      </c>
      <c r="K163" s="10">
        <v>128572</v>
      </c>
      <c r="L163" s="10">
        <v>107275</v>
      </c>
      <c r="M163" s="10">
        <v>498739</v>
      </c>
      <c r="N163" s="10">
        <v>-313229</v>
      </c>
      <c r="O163" s="11">
        <v>185510</v>
      </c>
      <c r="P163" s="10">
        <v>949994</v>
      </c>
      <c r="Q163" s="12">
        <v>5567924</v>
      </c>
      <c r="R163" s="10">
        <v>5567924</v>
      </c>
      <c r="S163" s="10">
        <v>0</v>
      </c>
    </row>
    <row r="164" spans="1:19" ht="15" customHeight="1" x14ac:dyDescent="0.25">
      <c r="A164" s="9">
        <v>30711</v>
      </c>
      <c r="B164" s="1" t="s">
        <v>212</v>
      </c>
      <c r="C164" s="10">
        <v>8197644</v>
      </c>
      <c r="D164" s="10">
        <v>1569253</v>
      </c>
      <c r="E164" s="10">
        <v>1344679</v>
      </c>
      <c r="F164" s="10">
        <v>1281718</v>
      </c>
      <c r="G164" s="10">
        <v>0</v>
      </c>
      <c r="H164" s="10">
        <v>486666</v>
      </c>
      <c r="I164" s="10">
        <v>1122475</v>
      </c>
      <c r="J164" s="10">
        <v>0</v>
      </c>
      <c r="K164" s="10">
        <v>159560</v>
      </c>
      <c r="L164" s="10">
        <v>0</v>
      </c>
      <c r="M164" s="10">
        <v>618944</v>
      </c>
      <c r="N164" s="10">
        <v>-466028</v>
      </c>
      <c r="O164" s="11">
        <v>152916</v>
      </c>
      <c r="P164" s="10">
        <v>1178894</v>
      </c>
      <c r="Q164" s="12">
        <v>6909891</v>
      </c>
      <c r="R164" s="10">
        <v>6909891</v>
      </c>
      <c r="S164" s="10">
        <v>0</v>
      </c>
    </row>
    <row r="165" spans="1:19" ht="15" customHeight="1" x14ac:dyDescent="0.25">
      <c r="A165" s="9">
        <v>30716</v>
      </c>
      <c r="B165" s="1" t="s">
        <v>213</v>
      </c>
      <c r="C165" s="10">
        <v>5787065</v>
      </c>
      <c r="D165" s="10">
        <v>1099648</v>
      </c>
      <c r="E165" s="10">
        <v>1195401</v>
      </c>
      <c r="F165" s="10">
        <v>991501</v>
      </c>
      <c r="G165" s="10">
        <v>0</v>
      </c>
      <c r="H165" s="10">
        <v>51731</v>
      </c>
      <c r="I165" s="10">
        <v>868315</v>
      </c>
      <c r="J165" s="10">
        <v>0</v>
      </c>
      <c r="K165" s="10">
        <v>123431</v>
      </c>
      <c r="L165" s="10">
        <v>248634</v>
      </c>
      <c r="M165" s="10">
        <v>478798</v>
      </c>
      <c r="N165" s="10">
        <v>-110001</v>
      </c>
      <c r="O165" s="11">
        <v>368797</v>
      </c>
      <c r="P165" s="10">
        <v>911961</v>
      </c>
      <c r="Q165" s="12">
        <v>5345296</v>
      </c>
      <c r="R165" s="10">
        <v>5345296</v>
      </c>
      <c r="S165" s="10">
        <v>0</v>
      </c>
    </row>
    <row r="166" spans="1:19" ht="15" customHeight="1" x14ac:dyDescent="0.25">
      <c r="A166" s="9">
        <v>30718</v>
      </c>
      <c r="B166" s="1" t="s">
        <v>214</v>
      </c>
      <c r="C166" s="10">
        <v>4073455</v>
      </c>
      <c r="D166" s="10">
        <v>632702</v>
      </c>
      <c r="E166" s="10">
        <v>674955</v>
      </c>
      <c r="F166" s="10">
        <v>657115</v>
      </c>
      <c r="G166" s="10">
        <v>0</v>
      </c>
      <c r="H166" s="10">
        <v>135006</v>
      </c>
      <c r="I166" s="10">
        <v>575474</v>
      </c>
      <c r="J166" s="10">
        <v>0</v>
      </c>
      <c r="K166" s="10">
        <v>81803</v>
      </c>
      <c r="L166" s="10">
        <v>1218</v>
      </c>
      <c r="M166" s="10">
        <v>317322</v>
      </c>
      <c r="N166" s="10">
        <v>-67945</v>
      </c>
      <c r="O166" s="11">
        <v>249377</v>
      </c>
      <c r="P166" s="10">
        <v>604372</v>
      </c>
      <c r="Q166" s="12">
        <v>3542581</v>
      </c>
      <c r="R166" s="10">
        <v>3542581</v>
      </c>
      <c r="S166" s="10">
        <v>0</v>
      </c>
    </row>
    <row r="167" spans="1:19" ht="15" customHeight="1" x14ac:dyDescent="0.25">
      <c r="A167" s="9">
        <v>30720</v>
      </c>
      <c r="B167" s="1" t="s">
        <v>215</v>
      </c>
      <c r="C167" s="10">
        <v>45601028</v>
      </c>
      <c r="D167" s="10">
        <v>6301811</v>
      </c>
      <c r="E167" s="10">
        <v>9627752</v>
      </c>
      <c r="F167" s="10">
        <v>8255311</v>
      </c>
      <c r="G167" s="10">
        <v>0</v>
      </c>
      <c r="H167" s="10">
        <v>79133</v>
      </c>
      <c r="I167" s="10">
        <v>7229656</v>
      </c>
      <c r="J167" s="10">
        <v>0</v>
      </c>
      <c r="K167" s="10">
        <v>1027695</v>
      </c>
      <c r="L167" s="10">
        <v>3696813</v>
      </c>
      <c r="M167" s="10">
        <v>3986504</v>
      </c>
      <c r="N167" s="10">
        <v>2217197</v>
      </c>
      <c r="O167" s="11">
        <v>6203701</v>
      </c>
      <c r="P167" s="10">
        <v>7593179</v>
      </c>
      <c r="Q167" s="12">
        <v>44505329</v>
      </c>
      <c r="R167" s="10">
        <v>44505329</v>
      </c>
      <c r="S167" s="10">
        <v>0</v>
      </c>
    </row>
    <row r="168" spans="1:19" ht="15" customHeight="1" x14ac:dyDescent="0.25">
      <c r="A168" s="9">
        <v>30723</v>
      </c>
      <c r="B168" s="1" t="s">
        <v>216</v>
      </c>
      <c r="C168" s="10">
        <v>13221244</v>
      </c>
      <c r="D168" s="10">
        <v>2138105</v>
      </c>
      <c r="E168" s="10">
        <v>2787172</v>
      </c>
      <c r="F168" s="10">
        <v>2223961</v>
      </c>
      <c r="G168" s="10">
        <v>0</v>
      </c>
      <c r="H168" s="10">
        <v>187262</v>
      </c>
      <c r="I168" s="10">
        <v>1947651</v>
      </c>
      <c r="J168" s="10">
        <v>0</v>
      </c>
      <c r="K168" s="10">
        <v>276858</v>
      </c>
      <c r="L168" s="10">
        <v>221855</v>
      </c>
      <c r="M168" s="10">
        <v>1073954</v>
      </c>
      <c r="N168" s="10">
        <v>353915</v>
      </c>
      <c r="O168" s="11">
        <v>1427869</v>
      </c>
      <c r="P168" s="10">
        <v>2045561</v>
      </c>
      <c r="Q168" s="12">
        <v>11989626</v>
      </c>
      <c r="R168" s="10">
        <v>11989626</v>
      </c>
      <c r="S168" s="10">
        <v>0</v>
      </c>
    </row>
    <row r="169" spans="1:19" ht="15" customHeight="1" x14ac:dyDescent="0.25">
      <c r="A169" s="9">
        <v>30724</v>
      </c>
      <c r="B169" s="1" t="s">
        <v>217</v>
      </c>
      <c r="C169" s="10">
        <v>16097291</v>
      </c>
      <c r="D169" s="10">
        <v>2230467</v>
      </c>
      <c r="E169" s="10">
        <v>2857260</v>
      </c>
      <c r="F169" s="10">
        <v>2800373</v>
      </c>
      <c r="G169" s="10">
        <v>0</v>
      </c>
      <c r="H169" s="10">
        <v>30370</v>
      </c>
      <c r="I169" s="10">
        <v>2452449</v>
      </c>
      <c r="J169" s="10">
        <v>0</v>
      </c>
      <c r="K169" s="10">
        <v>348615</v>
      </c>
      <c r="L169" s="10">
        <v>524395</v>
      </c>
      <c r="M169" s="10">
        <v>1352305</v>
      </c>
      <c r="N169" s="10">
        <v>355390</v>
      </c>
      <c r="O169" s="11">
        <v>1707695</v>
      </c>
      <c r="P169" s="10">
        <v>2575779</v>
      </c>
      <c r="Q169" s="12">
        <v>15097130</v>
      </c>
      <c r="R169" s="10">
        <v>15097130</v>
      </c>
      <c r="S169" s="10">
        <v>0</v>
      </c>
    </row>
    <row r="170" spans="1:19" ht="15" customHeight="1" x14ac:dyDescent="0.25">
      <c r="A170" s="9">
        <v>30728</v>
      </c>
      <c r="B170" s="1" t="s">
        <v>218</v>
      </c>
      <c r="C170" s="10">
        <v>25383489</v>
      </c>
      <c r="D170" s="10">
        <v>3572528</v>
      </c>
      <c r="E170" s="10">
        <v>5313084</v>
      </c>
      <c r="F170" s="10">
        <v>4448660</v>
      </c>
      <c r="G170" s="10">
        <v>0</v>
      </c>
      <c r="H170" s="10">
        <v>43132</v>
      </c>
      <c r="I170" s="10">
        <v>3895950</v>
      </c>
      <c r="J170" s="10">
        <v>0</v>
      </c>
      <c r="K170" s="10">
        <v>553809</v>
      </c>
      <c r="L170" s="10">
        <v>1393687</v>
      </c>
      <c r="M170" s="10">
        <v>2148266</v>
      </c>
      <c r="N170" s="10">
        <v>932185</v>
      </c>
      <c r="O170" s="11">
        <v>3080451</v>
      </c>
      <c r="P170" s="10">
        <v>4091802</v>
      </c>
      <c r="Q170" s="12">
        <v>23983236</v>
      </c>
      <c r="R170" s="10">
        <v>23983236</v>
      </c>
      <c r="S170" s="10">
        <v>0</v>
      </c>
    </row>
    <row r="171" spans="1:19" ht="15" customHeight="1" x14ac:dyDescent="0.25">
      <c r="A171" s="9">
        <v>30729</v>
      </c>
      <c r="B171" s="1" t="s">
        <v>219</v>
      </c>
      <c r="C171" s="10">
        <v>16037199</v>
      </c>
      <c r="D171" s="10">
        <v>2392633</v>
      </c>
      <c r="E171" s="10">
        <v>3168621</v>
      </c>
      <c r="F171" s="10">
        <v>2814658</v>
      </c>
      <c r="G171" s="10">
        <v>0</v>
      </c>
      <c r="H171" s="10">
        <v>27321</v>
      </c>
      <c r="I171" s="10">
        <v>2464959</v>
      </c>
      <c r="J171" s="10">
        <v>0</v>
      </c>
      <c r="K171" s="10">
        <v>350394</v>
      </c>
      <c r="L171" s="10">
        <v>704664</v>
      </c>
      <c r="M171" s="10">
        <v>1359203</v>
      </c>
      <c r="N171" s="10">
        <v>464600</v>
      </c>
      <c r="O171" s="11">
        <v>1823803</v>
      </c>
      <c r="P171" s="10">
        <v>2588910</v>
      </c>
      <c r="Q171" s="12">
        <v>15174142</v>
      </c>
      <c r="R171" s="10">
        <v>15174142</v>
      </c>
      <c r="S171" s="10">
        <v>0</v>
      </c>
    </row>
    <row r="172" spans="1:19" ht="15" customHeight="1" x14ac:dyDescent="0.25">
      <c r="A172" s="9">
        <v>30733</v>
      </c>
      <c r="B172" s="1" t="s">
        <v>220</v>
      </c>
      <c r="C172" s="10">
        <v>0</v>
      </c>
      <c r="D172" s="10">
        <v>435790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-435790</v>
      </c>
      <c r="O172" s="11">
        <v>-435790</v>
      </c>
      <c r="P172" s="10">
        <v>0</v>
      </c>
      <c r="Q172" s="12">
        <v>0</v>
      </c>
      <c r="R172" s="10">
        <v>0</v>
      </c>
      <c r="S172" s="10">
        <v>0</v>
      </c>
    </row>
    <row r="173" spans="1:19" ht="15" customHeight="1" x14ac:dyDescent="0.25">
      <c r="A173" s="9">
        <v>30734</v>
      </c>
      <c r="B173" s="1" t="s">
        <v>221</v>
      </c>
      <c r="C173" s="10">
        <v>0</v>
      </c>
      <c r="D173" s="10">
        <v>352598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-352598</v>
      </c>
      <c r="O173" s="11">
        <v>-352598</v>
      </c>
      <c r="P173" s="10">
        <v>0</v>
      </c>
      <c r="Q173" s="12">
        <v>0</v>
      </c>
      <c r="R173" s="10">
        <v>0</v>
      </c>
      <c r="S173" s="10">
        <v>0</v>
      </c>
    </row>
    <row r="174" spans="1:19" ht="15" customHeight="1" x14ac:dyDescent="0.25">
      <c r="A174" s="9">
        <v>30735</v>
      </c>
      <c r="B174" s="1" t="s">
        <v>222</v>
      </c>
      <c r="C174" s="10">
        <v>5790513</v>
      </c>
      <c r="D174" s="10">
        <v>1041772</v>
      </c>
      <c r="E174" s="10">
        <v>1056051</v>
      </c>
      <c r="F174" s="10">
        <v>905790</v>
      </c>
      <c r="G174" s="10">
        <v>0</v>
      </c>
      <c r="H174" s="10">
        <v>387525</v>
      </c>
      <c r="I174" s="10">
        <v>793253</v>
      </c>
      <c r="J174" s="10">
        <v>0</v>
      </c>
      <c r="K174" s="10">
        <v>112761</v>
      </c>
      <c r="L174" s="10">
        <v>18376</v>
      </c>
      <c r="M174" s="10">
        <v>437408</v>
      </c>
      <c r="N174" s="10">
        <v>-128383</v>
      </c>
      <c r="O174" s="11">
        <v>309025</v>
      </c>
      <c r="P174" s="10">
        <v>833114</v>
      </c>
      <c r="Q174" s="12">
        <v>4883220</v>
      </c>
      <c r="R174" s="10">
        <v>4883220</v>
      </c>
      <c r="S174" s="10">
        <v>0</v>
      </c>
    </row>
    <row r="175" spans="1:19" ht="15" customHeight="1" x14ac:dyDescent="0.25">
      <c r="A175" s="9">
        <v>30737</v>
      </c>
      <c r="B175" s="1" t="s">
        <v>223</v>
      </c>
      <c r="C175" s="10">
        <v>4887654</v>
      </c>
      <c r="D175" s="10">
        <v>697185</v>
      </c>
      <c r="E175" s="10">
        <v>1037110</v>
      </c>
      <c r="F175" s="10">
        <v>853904</v>
      </c>
      <c r="G175" s="10">
        <v>0</v>
      </c>
      <c r="H175" s="10">
        <v>8317</v>
      </c>
      <c r="I175" s="10">
        <v>747814</v>
      </c>
      <c r="J175" s="10">
        <v>0</v>
      </c>
      <c r="K175" s="10">
        <v>106302</v>
      </c>
      <c r="L175" s="10">
        <v>272474</v>
      </c>
      <c r="M175" s="10">
        <v>412352</v>
      </c>
      <c r="N175" s="10">
        <v>164433</v>
      </c>
      <c r="O175" s="11">
        <v>576785</v>
      </c>
      <c r="P175" s="10">
        <v>785387</v>
      </c>
      <c r="Q175" s="12">
        <v>4603496</v>
      </c>
      <c r="R175" s="10">
        <v>4603496</v>
      </c>
      <c r="S175" s="10">
        <v>0</v>
      </c>
    </row>
    <row r="176" spans="1:19" ht="15" customHeight="1" x14ac:dyDescent="0.25">
      <c r="A176" s="9">
        <v>30738</v>
      </c>
      <c r="B176" s="1" t="s">
        <v>224</v>
      </c>
      <c r="C176" s="10">
        <v>0</v>
      </c>
      <c r="D176" s="10">
        <v>1163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-1163</v>
      </c>
      <c r="O176" s="11">
        <v>-1163</v>
      </c>
      <c r="P176" s="10">
        <v>0</v>
      </c>
      <c r="Q176" s="12">
        <v>0</v>
      </c>
      <c r="R176" s="10">
        <v>0</v>
      </c>
      <c r="S176" s="10">
        <v>0</v>
      </c>
    </row>
    <row r="177" spans="1:19" ht="15" customHeight="1" x14ac:dyDescent="0.25">
      <c r="A177" s="9">
        <v>30739</v>
      </c>
      <c r="B177" s="1" t="s">
        <v>225</v>
      </c>
      <c r="C177" s="10">
        <v>9379784</v>
      </c>
      <c r="D177" s="10">
        <v>1391077</v>
      </c>
      <c r="E177" s="10">
        <v>2043961</v>
      </c>
      <c r="F177" s="10">
        <v>1684328</v>
      </c>
      <c r="G177" s="10">
        <v>0</v>
      </c>
      <c r="H177" s="10">
        <v>16234</v>
      </c>
      <c r="I177" s="10">
        <v>1475064</v>
      </c>
      <c r="J177" s="10">
        <v>0</v>
      </c>
      <c r="K177" s="10">
        <v>209680</v>
      </c>
      <c r="L177" s="10">
        <v>713945</v>
      </c>
      <c r="M177" s="10">
        <v>813365</v>
      </c>
      <c r="N177" s="10">
        <v>391211</v>
      </c>
      <c r="O177" s="11">
        <v>1204576</v>
      </c>
      <c r="P177" s="10">
        <v>1549195</v>
      </c>
      <c r="Q177" s="12">
        <v>9080408</v>
      </c>
      <c r="R177" s="10">
        <v>9080408</v>
      </c>
      <c r="S177" s="10">
        <v>0</v>
      </c>
    </row>
    <row r="178" spans="1:19" ht="15" customHeight="1" x14ac:dyDescent="0.25">
      <c r="A178" s="9">
        <v>30741</v>
      </c>
      <c r="B178" s="1" t="s">
        <v>226</v>
      </c>
      <c r="C178" s="10">
        <v>5891487</v>
      </c>
      <c r="D178" s="10">
        <v>830327</v>
      </c>
      <c r="E178" s="10">
        <v>996479</v>
      </c>
      <c r="F178" s="10">
        <v>924180</v>
      </c>
      <c r="G178" s="10">
        <v>0</v>
      </c>
      <c r="H178" s="10">
        <v>254402</v>
      </c>
      <c r="I178" s="10">
        <v>809359</v>
      </c>
      <c r="J178" s="10">
        <v>0</v>
      </c>
      <c r="K178" s="10">
        <v>115050</v>
      </c>
      <c r="L178" s="10">
        <v>3656</v>
      </c>
      <c r="M178" s="10">
        <v>446288</v>
      </c>
      <c r="N178" s="10">
        <v>-88711</v>
      </c>
      <c r="O178" s="11">
        <v>357577</v>
      </c>
      <c r="P178" s="10">
        <v>850032</v>
      </c>
      <c r="Q178" s="12">
        <v>4982363</v>
      </c>
      <c r="R178" s="10">
        <v>4982363</v>
      </c>
      <c r="S178" s="10">
        <v>0</v>
      </c>
    </row>
    <row r="179" spans="1:19" ht="15" customHeight="1" x14ac:dyDescent="0.25">
      <c r="A179" s="9">
        <v>30742</v>
      </c>
      <c r="B179" s="1" t="s">
        <v>227</v>
      </c>
      <c r="C179" s="10">
        <v>9165521</v>
      </c>
      <c r="D179" s="10">
        <v>1266715</v>
      </c>
      <c r="E179" s="10">
        <v>1951555</v>
      </c>
      <c r="F179" s="10">
        <v>1467589</v>
      </c>
      <c r="G179" s="10">
        <v>0</v>
      </c>
      <c r="H179" s="10">
        <v>260132</v>
      </c>
      <c r="I179" s="10">
        <v>1285253</v>
      </c>
      <c r="J179" s="10">
        <v>0</v>
      </c>
      <c r="K179" s="10">
        <v>182699</v>
      </c>
      <c r="L179" s="10">
        <v>121900</v>
      </c>
      <c r="M179" s="10">
        <v>708701</v>
      </c>
      <c r="N179" s="10">
        <v>210266</v>
      </c>
      <c r="O179" s="11">
        <v>918967</v>
      </c>
      <c r="P179" s="10">
        <v>1349838</v>
      </c>
      <c r="Q179" s="12">
        <v>7911941</v>
      </c>
      <c r="R179" s="10">
        <v>7911941</v>
      </c>
      <c r="S179" s="10">
        <v>0</v>
      </c>
    </row>
    <row r="180" spans="1:19" ht="15" customHeight="1" x14ac:dyDescent="0.25">
      <c r="A180" s="9">
        <v>30743</v>
      </c>
      <c r="B180" s="1" t="s">
        <v>228</v>
      </c>
      <c r="C180" s="10">
        <v>8700054</v>
      </c>
      <c r="D180" s="10">
        <v>1462542</v>
      </c>
      <c r="E180" s="10">
        <v>1522623</v>
      </c>
      <c r="F180" s="10">
        <v>1460200</v>
      </c>
      <c r="G180" s="10">
        <v>0</v>
      </c>
      <c r="H180" s="10">
        <v>72819</v>
      </c>
      <c r="I180" s="10">
        <v>1278782</v>
      </c>
      <c r="J180" s="10">
        <v>0</v>
      </c>
      <c r="K180" s="10">
        <v>181779</v>
      </c>
      <c r="L180" s="10">
        <v>71445</v>
      </c>
      <c r="M180" s="10">
        <v>705133</v>
      </c>
      <c r="N180" s="10">
        <v>-128899</v>
      </c>
      <c r="O180" s="11">
        <v>576234</v>
      </c>
      <c r="P180" s="10">
        <v>1343088</v>
      </c>
      <c r="Q180" s="12">
        <v>7872106</v>
      </c>
      <c r="R180" s="10">
        <v>7872106</v>
      </c>
      <c r="S180" s="10">
        <v>0</v>
      </c>
    </row>
    <row r="181" spans="1:19" ht="15" customHeight="1" x14ac:dyDescent="0.25">
      <c r="A181" s="9">
        <v>30745</v>
      </c>
      <c r="B181" s="1" t="s">
        <v>229</v>
      </c>
      <c r="C181" s="10">
        <v>6103780</v>
      </c>
      <c r="D181" s="10">
        <v>1153987</v>
      </c>
      <c r="E181" s="10">
        <v>1084075</v>
      </c>
      <c r="F181" s="10">
        <v>1042977</v>
      </c>
      <c r="G181" s="10">
        <v>0</v>
      </c>
      <c r="H181" s="10">
        <v>67361</v>
      </c>
      <c r="I181" s="10">
        <v>913395</v>
      </c>
      <c r="J181" s="10">
        <v>0</v>
      </c>
      <c r="K181" s="10">
        <v>129839</v>
      </c>
      <c r="L181" s="10">
        <v>151294</v>
      </c>
      <c r="M181" s="10">
        <v>503655</v>
      </c>
      <c r="N181" s="10">
        <v>-179413</v>
      </c>
      <c r="O181" s="11">
        <v>324242</v>
      </c>
      <c r="P181" s="10">
        <v>959317</v>
      </c>
      <c r="Q181" s="12">
        <v>5622807</v>
      </c>
      <c r="R181" s="10">
        <v>5622807</v>
      </c>
      <c r="S181" s="10">
        <v>0</v>
      </c>
    </row>
    <row r="182" spans="1:19" ht="15" customHeight="1" x14ac:dyDescent="0.25">
      <c r="A182" s="9">
        <v>30747</v>
      </c>
      <c r="B182" s="1" t="s">
        <v>230</v>
      </c>
      <c r="C182" s="10">
        <v>5032466</v>
      </c>
      <c r="D182" s="10">
        <v>745044</v>
      </c>
      <c r="E182" s="10">
        <v>825487</v>
      </c>
      <c r="F182" s="10">
        <v>807683</v>
      </c>
      <c r="G182" s="10">
        <v>0</v>
      </c>
      <c r="H182" s="10">
        <v>155527</v>
      </c>
      <c r="I182" s="10">
        <v>707335</v>
      </c>
      <c r="J182" s="10">
        <v>0</v>
      </c>
      <c r="K182" s="10">
        <v>100548</v>
      </c>
      <c r="L182" s="10">
        <v>0</v>
      </c>
      <c r="M182" s="10">
        <v>390032</v>
      </c>
      <c r="N182" s="10">
        <v>-89497</v>
      </c>
      <c r="O182" s="11">
        <v>300535</v>
      </c>
      <c r="P182" s="10">
        <v>742920</v>
      </c>
      <c r="Q182" s="12">
        <v>4354311</v>
      </c>
      <c r="R182" s="10">
        <v>4354311</v>
      </c>
      <c r="S182" s="10">
        <v>0</v>
      </c>
    </row>
    <row r="183" spans="1:19" ht="15" customHeight="1" x14ac:dyDescent="0.25">
      <c r="A183" s="9">
        <v>30748</v>
      </c>
      <c r="B183" s="1" t="s">
        <v>231</v>
      </c>
      <c r="C183" s="10">
        <v>10504294</v>
      </c>
      <c r="D183" s="10">
        <v>1536854</v>
      </c>
      <c r="E183" s="10">
        <v>1915089</v>
      </c>
      <c r="F183" s="10">
        <v>1545500</v>
      </c>
      <c r="G183" s="10">
        <v>0</v>
      </c>
      <c r="H183" s="10">
        <v>885344</v>
      </c>
      <c r="I183" s="10">
        <v>1353484</v>
      </c>
      <c r="J183" s="10">
        <v>0</v>
      </c>
      <c r="K183" s="10">
        <v>192398</v>
      </c>
      <c r="L183" s="10">
        <v>43174</v>
      </c>
      <c r="M183" s="10">
        <v>746325</v>
      </c>
      <c r="N183" s="10">
        <v>-277085</v>
      </c>
      <c r="O183" s="11">
        <v>469240</v>
      </c>
      <c r="P183" s="10">
        <v>1421542</v>
      </c>
      <c r="Q183" s="12">
        <v>8331969</v>
      </c>
      <c r="R183" s="10">
        <v>8331969</v>
      </c>
      <c r="S183" s="10">
        <v>0</v>
      </c>
    </row>
    <row r="184" spans="1:19" ht="15" customHeight="1" x14ac:dyDescent="0.25">
      <c r="A184" s="9">
        <v>30749</v>
      </c>
      <c r="B184" s="1" t="s">
        <v>232</v>
      </c>
      <c r="C184" s="10">
        <v>4904893</v>
      </c>
      <c r="D184" s="10">
        <v>682911</v>
      </c>
      <c r="E184" s="10">
        <v>951618</v>
      </c>
      <c r="F184" s="10">
        <v>774597</v>
      </c>
      <c r="G184" s="10">
        <v>0</v>
      </c>
      <c r="H184" s="10">
        <v>183145</v>
      </c>
      <c r="I184" s="10">
        <v>678360</v>
      </c>
      <c r="J184" s="10">
        <v>0</v>
      </c>
      <c r="K184" s="10">
        <v>96429</v>
      </c>
      <c r="L184" s="10">
        <v>69712</v>
      </c>
      <c r="M184" s="10">
        <v>374054</v>
      </c>
      <c r="N184" s="10">
        <v>-8594</v>
      </c>
      <c r="O184" s="11">
        <v>365460</v>
      </c>
      <c r="P184" s="10">
        <v>712462</v>
      </c>
      <c r="Q184" s="12">
        <v>4175943</v>
      </c>
      <c r="R184" s="10">
        <v>4175943</v>
      </c>
      <c r="S184" s="10">
        <v>0</v>
      </c>
    </row>
    <row r="185" spans="1:19" ht="15" customHeight="1" x14ac:dyDescent="0.25">
      <c r="A185" s="9">
        <v>30751</v>
      </c>
      <c r="B185" s="1" t="s">
        <v>233</v>
      </c>
      <c r="C185" s="10">
        <v>540336</v>
      </c>
      <c r="D185" s="10">
        <v>120937</v>
      </c>
      <c r="E185" s="10">
        <v>116366</v>
      </c>
      <c r="F185" s="10">
        <v>95973</v>
      </c>
      <c r="G185" s="10">
        <v>0</v>
      </c>
      <c r="H185" s="10">
        <v>22896</v>
      </c>
      <c r="I185" s="10">
        <v>84049</v>
      </c>
      <c r="J185" s="10">
        <v>0</v>
      </c>
      <c r="K185" s="10">
        <v>11948</v>
      </c>
      <c r="L185" s="10">
        <v>30377</v>
      </c>
      <c r="M185" s="10">
        <v>46345</v>
      </c>
      <c r="N185" s="10">
        <v>6918</v>
      </c>
      <c r="O185" s="11">
        <v>53263</v>
      </c>
      <c r="P185" s="10">
        <v>88274</v>
      </c>
      <c r="Q185" s="12">
        <v>517401</v>
      </c>
      <c r="R185" s="10">
        <v>517401</v>
      </c>
      <c r="S185" s="10">
        <v>0</v>
      </c>
    </row>
    <row r="186" spans="1:19" ht="15" customHeight="1" x14ac:dyDescent="0.25">
      <c r="A186" s="9">
        <v>30752</v>
      </c>
      <c r="B186" s="1" t="s">
        <v>234</v>
      </c>
      <c r="C186" s="10">
        <v>7559782</v>
      </c>
      <c r="D186" s="10">
        <v>1120277</v>
      </c>
      <c r="E186" s="10">
        <v>2800969</v>
      </c>
      <c r="F186" s="10">
        <v>1325887</v>
      </c>
      <c r="G186" s="10">
        <v>0</v>
      </c>
      <c r="H186" s="10">
        <v>12679</v>
      </c>
      <c r="I186" s="10">
        <v>1161157</v>
      </c>
      <c r="J186" s="10">
        <v>0</v>
      </c>
      <c r="K186" s="10">
        <v>165058</v>
      </c>
      <c r="L186" s="10">
        <v>1134240</v>
      </c>
      <c r="M186" s="10">
        <v>640273</v>
      </c>
      <c r="N186" s="10">
        <v>726308</v>
      </c>
      <c r="O186" s="11">
        <v>1366581</v>
      </c>
      <c r="P186" s="10">
        <v>1219549</v>
      </c>
      <c r="Q186" s="12">
        <v>7148011</v>
      </c>
      <c r="R186" s="10">
        <v>7148011</v>
      </c>
      <c r="S186" s="10">
        <v>0</v>
      </c>
    </row>
    <row r="187" spans="1:19" ht="15" customHeight="1" x14ac:dyDescent="0.25">
      <c r="A187" s="9">
        <v>30753</v>
      </c>
      <c r="B187" s="1" t="s">
        <v>235</v>
      </c>
      <c r="C187" s="10">
        <v>7380983</v>
      </c>
      <c r="D187" s="10">
        <v>1075056</v>
      </c>
      <c r="E187" s="10">
        <v>2329643</v>
      </c>
      <c r="F187" s="10">
        <v>1326298</v>
      </c>
      <c r="G187" s="10">
        <v>0</v>
      </c>
      <c r="H187" s="10">
        <v>20303</v>
      </c>
      <c r="I187" s="10">
        <v>1161516</v>
      </c>
      <c r="J187" s="10">
        <v>0</v>
      </c>
      <c r="K187" s="10">
        <v>165109</v>
      </c>
      <c r="L187" s="10">
        <v>1022625</v>
      </c>
      <c r="M187" s="10">
        <v>640472</v>
      </c>
      <c r="N187" s="10">
        <v>600654</v>
      </c>
      <c r="O187" s="11">
        <v>1241126</v>
      </c>
      <c r="P187" s="10">
        <v>1219947</v>
      </c>
      <c r="Q187" s="12">
        <v>7150224</v>
      </c>
      <c r="R187" s="10">
        <v>7150224</v>
      </c>
      <c r="S187" s="10">
        <v>0</v>
      </c>
    </row>
    <row r="188" spans="1:19" ht="15" customHeight="1" x14ac:dyDescent="0.25">
      <c r="A188" s="9">
        <v>30754</v>
      </c>
      <c r="B188" s="1" t="s">
        <v>236</v>
      </c>
      <c r="C188" s="10">
        <v>4339437</v>
      </c>
      <c r="D188" s="10">
        <v>708408</v>
      </c>
      <c r="E188" s="10">
        <v>1522975</v>
      </c>
      <c r="F188" s="10">
        <v>0</v>
      </c>
      <c r="G188" s="10">
        <v>0</v>
      </c>
      <c r="H188" s="10">
        <v>2971459</v>
      </c>
      <c r="I188" s="10">
        <v>0</v>
      </c>
      <c r="J188" s="10">
        <v>0</v>
      </c>
      <c r="K188" s="10">
        <v>0</v>
      </c>
      <c r="L188" s="10">
        <v>456945</v>
      </c>
      <c r="M188" s="10">
        <v>0</v>
      </c>
      <c r="N188" s="10">
        <v>-1010357</v>
      </c>
      <c r="O188" s="11">
        <v>-1010357</v>
      </c>
      <c r="P188" s="10">
        <v>-1</v>
      </c>
      <c r="Q188" s="12">
        <v>0</v>
      </c>
      <c r="R188" s="10">
        <v>0</v>
      </c>
      <c r="S188" s="10">
        <v>0</v>
      </c>
    </row>
    <row r="189" spans="1:19" ht="15" customHeight="1" x14ac:dyDescent="0.25">
      <c r="A189" s="9">
        <v>30756</v>
      </c>
      <c r="B189" s="1" t="s">
        <v>237</v>
      </c>
      <c r="C189" s="10">
        <v>36713310</v>
      </c>
      <c r="D189" s="10">
        <v>5073633</v>
      </c>
      <c r="E189" s="10">
        <v>7701745</v>
      </c>
      <c r="F189" s="10">
        <v>6023141</v>
      </c>
      <c r="G189" s="10">
        <v>0</v>
      </c>
      <c r="H189" s="10">
        <v>452275</v>
      </c>
      <c r="I189" s="10">
        <v>5274815</v>
      </c>
      <c r="J189" s="10">
        <v>0</v>
      </c>
      <c r="K189" s="10">
        <v>749814</v>
      </c>
      <c r="L189" s="10">
        <v>815391</v>
      </c>
      <c r="M189" s="10">
        <v>2908585</v>
      </c>
      <c r="N189" s="10">
        <v>653095</v>
      </c>
      <c r="O189" s="11">
        <v>3561680</v>
      </c>
      <c r="P189" s="10">
        <v>5540039</v>
      </c>
      <c r="Q189" s="12">
        <v>32471443</v>
      </c>
      <c r="R189" s="10">
        <v>32471443</v>
      </c>
      <c r="S189" s="10">
        <v>0</v>
      </c>
    </row>
    <row r="190" spans="1:19" ht="15" customHeight="1" x14ac:dyDescent="0.25">
      <c r="A190" s="9">
        <v>30757</v>
      </c>
      <c r="B190" s="1" t="s">
        <v>238</v>
      </c>
      <c r="C190" s="10">
        <v>1473241</v>
      </c>
      <c r="D190" s="10">
        <v>268768</v>
      </c>
      <c r="E190" s="10">
        <v>253017</v>
      </c>
      <c r="F190" s="10">
        <v>375764</v>
      </c>
      <c r="G190" s="10">
        <v>0</v>
      </c>
      <c r="H190" s="10">
        <v>39974</v>
      </c>
      <c r="I190" s="10">
        <v>329078</v>
      </c>
      <c r="J190" s="10">
        <v>0</v>
      </c>
      <c r="K190" s="10">
        <v>46778</v>
      </c>
      <c r="L190" s="10">
        <v>533212</v>
      </c>
      <c r="M190" s="10">
        <v>181457</v>
      </c>
      <c r="N190" s="10">
        <v>207618</v>
      </c>
      <c r="O190" s="11">
        <v>389075</v>
      </c>
      <c r="P190" s="10">
        <v>345611</v>
      </c>
      <c r="Q190" s="12">
        <v>2025786</v>
      </c>
      <c r="R190" s="10">
        <v>2025786</v>
      </c>
      <c r="S190" s="10">
        <v>0</v>
      </c>
    </row>
    <row r="191" spans="1:19" ht="15" customHeight="1" x14ac:dyDescent="0.25">
      <c r="A191" s="9">
        <v>30761</v>
      </c>
      <c r="B191" s="1" t="s">
        <v>239</v>
      </c>
      <c r="C191" s="10">
        <v>2558347</v>
      </c>
      <c r="D191" s="10">
        <v>353554</v>
      </c>
      <c r="E191" s="10">
        <v>561762</v>
      </c>
      <c r="F191" s="10">
        <v>445383</v>
      </c>
      <c r="G191" s="10">
        <v>0</v>
      </c>
      <c r="H191" s="10">
        <v>4323</v>
      </c>
      <c r="I191" s="10">
        <v>390048</v>
      </c>
      <c r="J191" s="10">
        <v>0</v>
      </c>
      <c r="K191" s="10">
        <v>55445</v>
      </c>
      <c r="L191" s="10">
        <v>117778</v>
      </c>
      <c r="M191" s="10">
        <v>215076</v>
      </c>
      <c r="N191" s="10">
        <v>131988</v>
      </c>
      <c r="O191" s="11">
        <v>347064</v>
      </c>
      <c r="P191" s="10">
        <v>409656</v>
      </c>
      <c r="Q191" s="12">
        <v>2401112</v>
      </c>
      <c r="R191" s="10">
        <v>2401112</v>
      </c>
      <c r="S191" s="10">
        <v>0</v>
      </c>
    </row>
    <row r="192" spans="1:19" ht="15" customHeight="1" x14ac:dyDescent="0.25">
      <c r="A192" s="9">
        <v>30765</v>
      </c>
      <c r="B192" s="1" t="s">
        <v>240</v>
      </c>
      <c r="C192" s="10">
        <v>101998929</v>
      </c>
      <c r="D192" s="10">
        <v>17007468</v>
      </c>
      <c r="E192" s="10">
        <v>17224437</v>
      </c>
      <c r="F192" s="10">
        <v>16099885</v>
      </c>
      <c r="G192" s="10">
        <v>0</v>
      </c>
      <c r="H192" s="10">
        <v>4261177</v>
      </c>
      <c r="I192" s="10">
        <v>14099605</v>
      </c>
      <c r="J192" s="10">
        <v>0</v>
      </c>
      <c r="K192" s="10">
        <v>2004257</v>
      </c>
      <c r="L192" s="10">
        <v>277893</v>
      </c>
      <c r="M192" s="10">
        <v>7774663</v>
      </c>
      <c r="N192" s="10">
        <v>-3972441</v>
      </c>
      <c r="O192" s="11">
        <v>3802222</v>
      </c>
      <c r="P192" s="10">
        <v>14808550</v>
      </c>
      <c r="Q192" s="12">
        <v>86796325</v>
      </c>
      <c r="R192" s="10">
        <v>86796325</v>
      </c>
      <c r="S192" s="10">
        <v>0</v>
      </c>
    </row>
    <row r="193" spans="1:19" ht="15" customHeight="1" x14ac:dyDescent="0.25">
      <c r="A193" s="9">
        <v>30766</v>
      </c>
      <c r="B193" s="1" t="s">
        <v>241</v>
      </c>
      <c r="C193" s="10">
        <v>760017</v>
      </c>
      <c r="D193" s="10">
        <v>110425</v>
      </c>
      <c r="E193" s="10">
        <v>205970</v>
      </c>
      <c r="F193" s="10">
        <v>113378</v>
      </c>
      <c r="G193" s="10">
        <v>0</v>
      </c>
      <c r="H193" s="10">
        <v>56707</v>
      </c>
      <c r="I193" s="10">
        <v>99291</v>
      </c>
      <c r="J193" s="10">
        <v>0</v>
      </c>
      <c r="K193" s="10">
        <v>14114</v>
      </c>
      <c r="L193" s="10">
        <v>36085</v>
      </c>
      <c r="M193" s="10">
        <v>54750</v>
      </c>
      <c r="N193" s="10">
        <v>16865</v>
      </c>
      <c r="O193" s="11">
        <v>71615</v>
      </c>
      <c r="P193" s="10">
        <v>104260</v>
      </c>
      <c r="Q193" s="12">
        <v>611232</v>
      </c>
      <c r="R193" s="10">
        <v>611232</v>
      </c>
      <c r="S193" s="10">
        <v>0</v>
      </c>
    </row>
    <row r="194" spans="1:19" ht="15" customHeight="1" x14ac:dyDescent="0.25">
      <c r="A194" s="9">
        <v>30767</v>
      </c>
      <c r="B194" s="1" t="s">
        <v>242</v>
      </c>
      <c r="C194" s="10">
        <v>14361024</v>
      </c>
      <c r="D194" s="10">
        <v>2029477</v>
      </c>
      <c r="E194" s="10">
        <v>3031874</v>
      </c>
      <c r="F194" s="10">
        <v>2293662</v>
      </c>
      <c r="G194" s="10">
        <v>0</v>
      </c>
      <c r="H194" s="10">
        <v>431336</v>
      </c>
      <c r="I194" s="10">
        <v>2008693</v>
      </c>
      <c r="J194" s="10">
        <v>0</v>
      </c>
      <c r="K194" s="10">
        <v>285535</v>
      </c>
      <c r="L194" s="10">
        <v>322191</v>
      </c>
      <c r="M194" s="10">
        <v>1107613</v>
      </c>
      <c r="N194" s="10">
        <v>117420</v>
      </c>
      <c r="O194" s="11">
        <v>1225033</v>
      </c>
      <c r="P194" s="10">
        <v>2109686</v>
      </c>
      <c r="Q194" s="12">
        <v>12365395</v>
      </c>
      <c r="R194" s="10">
        <v>12365395</v>
      </c>
      <c r="S194" s="10">
        <v>0</v>
      </c>
    </row>
    <row r="195" spans="1:19" ht="15" customHeight="1" x14ac:dyDescent="0.25">
      <c r="A195" s="9">
        <v>30768</v>
      </c>
      <c r="B195" s="1" t="s">
        <v>243</v>
      </c>
      <c r="C195" s="10">
        <v>4287226</v>
      </c>
      <c r="D195" s="10">
        <v>662196</v>
      </c>
      <c r="E195" s="10">
        <v>709500</v>
      </c>
      <c r="F195" s="10">
        <v>722301</v>
      </c>
      <c r="G195" s="10">
        <v>0</v>
      </c>
      <c r="H195" s="10">
        <v>39666</v>
      </c>
      <c r="I195" s="10">
        <v>632561</v>
      </c>
      <c r="J195" s="10">
        <v>0</v>
      </c>
      <c r="K195" s="10">
        <v>89918</v>
      </c>
      <c r="L195" s="10">
        <v>32926</v>
      </c>
      <c r="M195" s="10">
        <v>348800</v>
      </c>
      <c r="N195" s="10">
        <v>-23805</v>
      </c>
      <c r="O195" s="11">
        <v>324995</v>
      </c>
      <c r="P195" s="10">
        <v>664349</v>
      </c>
      <c r="Q195" s="12">
        <v>3894006</v>
      </c>
      <c r="R195" s="10">
        <v>3894006</v>
      </c>
      <c r="S195" s="10">
        <v>0</v>
      </c>
    </row>
    <row r="196" spans="1:19" ht="15" customHeight="1" x14ac:dyDescent="0.25">
      <c r="A196" s="9">
        <v>30769</v>
      </c>
      <c r="B196" s="1" t="s">
        <v>244</v>
      </c>
      <c r="C196" s="10">
        <v>13100568</v>
      </c>
      <c r="D196" s="10">
        <v>2180920</v>
      </c>
      <c r="E196" s="10">
        <v>4638470</v>
      </c>
      <c r="F196" s="10">
        <v>2298013</v>
      </c>
      <c r="G196" s="10">
        <v>0</v>
      </c>
      <c r="H196" s="10">
        <v>91041</v>
      </c>
      <c r="I196" s="10">
        <v>2012504</v>
      </c>
      <c r="J196" s="10">
        <v>0</v>
      </c>
      <c r="K196" s="10">
        <v>286077</v>
      </c>
      <c r="L196" s="10">
        <v>1869837</v>
      </c>
      <c r="M196" s="10">
        <v>1109715</v>
      </c>
      <c r="N196" s="10">
        <v>970477</v>
      </c>
      <c r="O196" s="11">
        <v>2080192</v>
      </c>
      <c r="P196" s="10">
        <v>2113722</v>
      </c>
      <c r="Q196" s="12">
        <v>12388852</v>
      </c>
      <c r="R196" s="10">
        <v>12388852</v>
      </c>
      <c r="S196" s="10">
        <v>0</v>
      </c>
    </row>
    <row r="197" spans="1:19" ht="15" customHeight="1" x14ac:dyDescent="0.25">
      <c r="A197" s="9">
        <v>30770</v>
      </c>
      <c r="B197" s="1" t="s">
        <v>245</v>
      </c>
      <c r="C197" s="10">
        <v>5337359</v>
      </c>
      <c r="D197" s="10">
        <v>750952</v>
      </c>
      <c r="E197" s="10">
        <v>935353</v>
      </c>
      <c r="F197" s="10">
        <v>892819</v>
      </c>
      <c r="G197" s="10">
        <v>0</v>
      </c>
      <c r="H197" s="10">
        <v>8827</v>
      </c>
      <c r="I197" s="10">
        <v>781893</v>
      </c>
      <c r="J197" s="10">
        <v>0</v>
      </c>
      <c r="K197" s="10">
        <v>111146</v>
      </c>
      <c r="L197" s="10">
        <v>41852</v>
      </c>
      <c r="M197" s="10">
        <v>431144</v>
      </c>
      <c r="N197" s="10">
        <v>17124</v>
      </c>
      <c r="O197" s="11">
        <v>448268</v>
      </c>
      <c r="P197" s="10">
        <v>821182</v>
      </c>
      <c r="Q197" s="12">
        <v>4813289</v>
      </c>
      <c r="R197" s="10">
        <v>4813289</v>
      </c>
      <c r="S197" s="10">
        <v>0</v>
      </c>
    </row>
    <row r="198" spans="1:19" ht="15" customHeight="1" x14ac:dyDescent="0.25">
      <c r="A198" s="9">
        <v>30771</v>
      </c>
      <c r="B198" s="1" t="s">
        <v>246</v>
      </c>
      <c r="C198" s="10">
        <v>3739994</v>
      </c>
      <c r="D198" s="10">
        <v>539816</v>
      </c>
      <c r="E198" s="10">
        <v>810043</v>
      </c>
      <c r="F198" s="10">
        <v>667213</v>
      </c>
      <c r="G198" s="10">
        <v>0</v>
      </c>
      <c r="H198" s="10">
        <v>6390</v>
      </c>
      <c r="I198" s="10">
        <v>584317</v>
      </c>
      <c r="J198" s="10">
        <v>0</v>
      </c>
      <c r="K198" s="10">
        <v>83061</v>
      </c>
      <c r="L198" s="10">
        <v>276868</v>
      </c>
      <c r="M198" s="10">
        <v>322198</v>
      </c>
      <c r="N198" s="10">
        <v>148144</v>
      </c>
      <c r="O198" s="11">
        <v>470342</v>
      </c>
      <c r="P198" s="10">
        <v>613731</v>
      </c>
      <c r="Q198" s="12">
        <v>3597021</v>
      </c>
      <c r="R198" s="10">
        <v>3597021</v>
      </c>
      <c r="S198" s="10">
        <v>0</v>
      </c>
    </row>
    <row r="199" spans="1:19" ht="15" customHeight="1" x14ac:dyDescent="0.25">
      <c r="A199" s="9">
        <v>30772</v>
      </c>
      <c r="B199" s="1" t="s">
        <v>247</v>
      </c>
      <c r="C199" s="10">
        <v>5520099</v>
      </c>
      <c r="D199" s="10">
        <v>1044739</v>
      </c>
      <c r="E199" s="10">
        <v>976788</v>
      </c>
      <c r="F199" s="10">
        <v>889535</v>
      </c>
      <c r="G199" s="10">
        <v>0</v>
      </c>
      <c r="H199" s="10">
        <v>277798</v>
      </c>
      <c r="I199" s="10">
        <v>779017</v>
      </c>
      <c r="J199" s="10">
        <v>0</v>
      </c>
      <c r="K199" s="10">
        <v>110737</v>
      </c>
      <c r="L199" s="10">
        <v>16032</v>
      </c>
      <c r="M199" s="10">
        <v>429558</v>
      </c>
      <c r="N199" s="10">
        <v>-142294</v>
      </c>
      <c r="O199" s="11">
        <v>287264</v>
      </c>
      <c r="P199" s="10">
        <v>818182</v>
      </c>
      <c r="Q199" s="12">
        <v>4795585</v>
      </c>
      <c r="R199" s="10">
        <v>4795585</v>
      </c>
      <c r="S199" s="10">
        <v>0</v>
      </c>
    </row>
    <row r="200" spans="1:19" ht="15" customHeight="1" x14ac:dyDescent="0.25">
      <c r="A200" s="9">
        <v>30773</v>
      </c>
      <c r="B200" s="1" t="s">
        <v>248</v>
      </c>
      <c r="C200" s="10">
        <v>4904893</v>
      </c>
      <c r="D200" s="10">
        <v>822788</v>
      </c>
      <c r="E200" s="10">
        <v>1528693</v>
      </c>
      <c r="F200" s="10">
        <v>826976</v>
      </c>
      <c r="G200" s="10">
        <v>0</v>
      </c>
      <c r="H200" s="10">
        <v>39027</v>
      </c>
      <c r="I200" s="10">
        <v>724231</v>
      </c>
      <c r="J200" s="10">
        <v>0</v>
      </c>
      <c r="K200" s="10">
        <v>102949</v>
      </c>
      <c r="L200" s="10">
        <v>446478</v>
      </c>
      <c r="M200" s="10">
        <v>399348</v>
      </c>
      <c r="N200" s="10">
        <v>212989</v>
      </c>
      <c r="O200" s="11">
        <v>612337</v>
      </c>
      <c r="P200" s="10">
        <v>760657</v>
      </c>
      <c r="Q200" s="12">
        <v>4458323</v>
      </c>
      <c r="R200" s="10">
        <v>4458323</v>
      </c>
      <c r="S200" s="10">
        <v>0</v>
      </c>
    </row>
    <row r="201" spans="1:19" ht="15" customHeight="1" x14ac:dyDescent="0.25">
      <c r="A201" s="9">
        <v>30774</v>
      </c>
      <c r="B201" s="1" t="s">
        <v>249</v>
      </c>
      <c r="C201" s="10">
        <v>4818696</v>
      </c>
      <c r="D201" s="10">
        <v>688250</v>
      </c>
      <c r="E201" s="10">
        <v>1381564</v>
      </c>
      <c r="F201" s="10">
        <v>764007</v>
      </c>
      <c r="G201" s="10">
        <v>0</v>
      </c>
      <c r="H201" s="10">
        <v>168042</v>
      </c>
      <c r="I201" s="10">
        <v>669085</v>
      </c>
      <c r="J201" s="10">
        <v>0</v>
      </c>
      <c r="K201" s="10">
        <v>95110</v>
      </c>
      <c r="L201" s="10">
        <v>333001</v>
      </c>
      <c r="M201" s="10">
        <v>368940</v>
      </c>
      <c r="N201" s="10">
        <v>162132</v>
      </c>
      <c r="O201" s="11">
        <v>531072</v>
      </c>
      <c r="P201" s="10">
        <v>702753</v>
      </c>
      <c r="Q201" s="12">
        <v>4118848</v>
      </c>
      <c r="R201" s="10">
        <v>4118848</v>
      </c>
      <c r="S201" s="10">
        <v>0</v>
      </c>
    </row>
    <row r="202" spans="1:19" ht="15" customHeight="1" x14ac:dyDescent="0.25">
      <c r="A202" s="9">
        <v>30775</v>
      </c>
      <c r="B202" s="1" t="s">
        <v>250</v>
      </c>
      <c r="C202" s="10">
        <v>4654674</v>
      </c>
      <c r="D202" s="10">
        <v>767401</v>
      </c>
      <c r="E202" s="10">
        <v>844631</v>
      </c>
      <c r="F202" s="10">
        <v>783382</v>
      </c>
      <c r="G202" s="10">
        <v>0</v>
      </c>
      <c r="H202" s="10">
        <v>61028</v>
      </c>
      <c r="I202" s="10">
        <v>686053</v>
      </c>
      <c r="J202" s="10">
        <v>0</v>
      </c>
      <c r="K202" s="10">
        <v>97522</v>
      </c>
      <c r="L202" s="10">
        <v>49085</v>
      </c>
      <c r="M202" s="10">
        <v>378296</v>
      </c>
      <c r="N202" s="10">
        <v>-111</v>
      </c>
      <c r="O202" s="11">
        <v>378185</v>
      </c>
      <c r="P202" s="10">
        <v>720578</v>
      </c>
      <c r="Q202" s="12">
        <v>4223301</v>
      </c>
      <c r="R202" s="10">
        <v>4223301</v>
      </c>
      <c r="S202" s="10">
        <v>0</v>
      </c>
    </row>
    <row r="203" spans="1:19" ht="15" customHeight="1" x14ac:dyDescent="0.25">
      <c r="A203" s="9">
        <v>30776</v>
      </c>
      <c r="B203" s="1" t="s">
        <v>251</v>
      </c>
      <c r="C203" s="10">
        <v>5138859</v>
      </c>
      <c r="D203" s="10">
        <v>818005</v>
      </c>
      <c r="E203" s="10">
        <v>904244</v>
      </c>
      <c r="F203" s="10">
        <v>808832</v>
      </c>
      <c r="G203" s="10">
        <v>0</v>
      </c>
      <c r="H203" s="10">
        <v>247674</v>
      </c>
      <c r="I203" s="10">
        <v>708341</v>
      </c>
      <c r="J203" s="10">
        <v>0</v>
      </c>
      <c r="K203" s="10">
        <v>100691</v>
      </c>
      <c r="L203" s="10">
        <v>13783</v>
      </c>
      <c r="M203" s="10">
        <v>390587</v>
      </c>
      <c r="N203" s="10">
        <v>-105034</v>
      </c>
      <c r="O203" s="11">
        <v>285553</v>
      </c>
      <c r="P203" s="10">
        <v>743974</v>
      </c>
      <c r="Q203" s="12">
        <v>4360508</v>
      </c>
      <c r="R203" s="10">
        <v>4360508</v>
      </c>
      <c r="S203" s="10">
        <v>0</v>
      </c>
    </row>
    <row r="204" spans="1:19" ht="15" customHeight="1" x14ac:dyDescent="0.25">
      <c r="A204" s="9">
        <v>30777</v>
      </c>
      <c r="B204" s="1" t="s">
        <v>252</v>
      </c>
      <c r="C204" s="10">
        <v>77255766</v>
      </c>
      <c r="D204" s="10">
        <v>11122490</v>
      </c>
      <c r="E204" s="10">
        <v>16236275</v>
      </c>
      <c r="F204" s="10">
        <v>11947518</v>
      </c>
      <c r="G204" s="10">
        <v>0</v>
      </c>
      <c r="H204" s="10">
        <v>3916163</v>
      </c>
      <c r="I204" s="10">
        <v>10463135</v>
      </c>
      <c r="J204" s="10">
        <v>0</v>
      </c>
      <c r="K204" s="10">
        <v>1487333</v>
      </c>
      <c r="L204" s="10">
        <v>1469852</v>
      </c>
      <c r="M204" s="10">
        <v>5769477</v>
      </c>
      <c r="N204" s="10">
        <v>-68435</v>
      </c>
      <c r="O204" s="11">
        <v>5701042</v>
      </c>
      <c r="P204" s="10">
        <v>10989225</v>
      </c>
      <c r="Q204" s="12">
        <v>64410437</v>
      </c>
      <c r="R204" s="10">
        <v>64410437</v>
      </c>
      <c r="S204" s="10">
        <v>0</v>
      </c>
    </row>
    <row r="205" spans="1:19" ht="15" customHeight="1" x14ac:dyDescent="0.25">
      <c r="A205" s="9">
        <v>30778</v>
      </c>
      <c r="B205" s="1" t="s">
        <v>253</v>
      </c>
      <c r="C205" s="10">
        <v>25681486</v>
      </c>
      <c r="D205" s="10">
        <v>4280463</v>
      </c>
      <c r="E205" s="10">
        <v>4212594</v>
      </c>
      <c r="F205" s="10">
        <v>4210247</v>
      </c>
      <c r="G205" s="10">
        <v>0</v>
      </c>
      <c r="H205" s="10">
        <v>606149</v>
      </c>
      <c r="I205" s="10">
        <v>3687158</v>
      </c>
      <c r="J205" s="10">
        <v>0</v>
      </c>
      <c r="K205" s="10">
        <v>524129</v>
      </c>
      <c r="L205" s="10">
        <v>0</v>
      </c>
      <c r="M205" s="10">
        <v>2033135</v>
      </c>
      <c r="N205" s="10">
        <v>-606892</v>
      </c>
      <c r="O205" s="11">
        <v>1426243</v>
      </c>
      <c r="P205" s="10">
        <v>3872567</v>
      </c>
      <c r="Q205" s="12">
        <v>22697922</v>
      </c>
      <c r="R205" s="10">
        <v>22697922</v>
      </c>
      <c r="S205" s="10">
        <v>0</v>
      </c>
    </row>
    <row r="206" spans="1:19" ht="15" customHeight="1" x14ac:dyDescent="0.25">
      <c r="A206" s="9">
        <v>30779</v>
      </c>
      <c r="B206" s="1" t="s">
        <v>254</v>
      </c>
      <c r="C206" s="10">
        <v>7290845</v>
      </c>
      <c r="D206" s="10">
        <v>1674774</v>
      </c>
      <c r="E206" s="10">
        <v>2565991</v>
      </c>
      <c r="F206" s="10">
        <v>706127</v>
      </c>
      <c r="G206" s="10">
        <v>0</v>
      </c>
      <c r="H206" s="10">
        <v>2463553</v>
      </c>
      <c r="I206" s="10">
        <v>618397</v>
      </c>
      <c r="J206" s="10">
        <v>0</v>
      </c>
      <c r="K206" s="10">
        <v>87905</v>
      </c>
      <c r="L206" s="10">
        <v>94549</v>
      </c>
      <c r="M206" s="10">
        <v>340990</v>
      </c>
      <c r="N206" s="10">
        <v>84516</v>
      </c>
      <c r="O206" s="11">
        <v>425506</v>
      </c>
      <c r="P206" s="10">
        <v>649491</v>
      </c>
      <c r="Q206" s="12">
        <v>3806814</v>
      </c>
      <c r="R206" s="10">
        <v>3806814</v>
      </c>
      <c r="S206" s="10">
        <v>0</v>
      </c>
    </row>
    <row r="207" spans="1:19" ht="15" customHeight="1" x14ac:dyDescent="0.25">
      <c r="A207" s="13">
        <v>30784</v>
      </c>
      <c r="B207" s="2" t="s">
        <v>255</v>
      </c>
      <c r="C207" s="10">
        <v>0</v>
      </c>
      <c r="D207" s="10">
        <v>0</v>
      </c>
      <c r="E207" s="10">
        <v>0</v>
      </c>
      <c r="F207" s="10">
        <v>740362</v>
      </c>
      <c r="G207" s="10">
        <v>0</v>
      </c>
      <c r="H207" s="10">
        <v>4893</v>
      </c>
      <c r="I207" s="10">
        <v>648378</v>
      </c>
      <c r="J207" s="10">
        <v>0</v>
      </c>
      <c r="K207" s="10">
        <v>92167</v>
      </c>
      <c r="L207" s="10">
        <v>3023847</v>
      </c>
      <c r="M207" s="10">
        <v>357522</v>
      </c>
      <c r="N207" s="10">
        <v>1295688</v>
      </c>
      <c r="O207" s="11">
        <v>1653210</v>
      </c>
      <c r="P207" s="10">
        <v>680969</v>
      </c>
      <c r="Q207" s="12">
        <v>3991378</v>
      </c>
      <c r="R207" s="10">
        <v>3991378</v>
      </c>
      <c r="S207" s="10">
        <v>0</v>
      </c>
    </row>
    <row r="208" spans="1:19" ht="15" customHeight="1" x14ac:dyDescent="0.25">
      <c r="A208" s="9">
        <v>30785</v>
      </c>
      <c r="B208" s="1" t="s">
        <v>256</v>
      </c>
      <c r="C208" s="10">
        <v>4960060</v>
      </c>
      <c r="D208" s="10">
        <v>741193</v>
      </c>
      <c r="E208" s="10">
        <v>978774</v>
      </c>
      <c r="F208" s="10">
        <v>781001</v>
      </c>
      <c r="G208" s="10">
        <v>0</v>
      </c>
      <c r="H208" s="10">
        <v>194604</v>
      </c>
      <c r="I208" s="10">
        <v>683968</v>
      </c>
      <c r="J208" s="10">
        <v>0</v>
      </c>
      <c r="K208" s="10">
        <v>97226</v>
      </c>
      <c r="L208" s="10">
        <v>54217</v>
      </c>
      <c r="M208" s="10">
        <v>377147</v>
      </c>
      <c r="N208" s="10">
        <v>-30582</v>
      </c>
      <c r="O208" s="11">
        <v>346565</v>
      </c>
      <c r="P208" s="10">
        <v>718384</v>
      </c>
      <c r="Q208" s="12">
        <v>4210466</v>
      </c>
      <c r="R208" s="10">
        <v>4210466</v>
      </c>
      <c r="S208" s="10">
        <v>0</v>
      </c>
    </row>
    <row r="209" spans="1:19" ht="15" customHeight="1" x14ac:dyDescent="0.25">
      <c r="A209" s="9">
        <v>30794</v>
      </c>
      <c r="B209" s="1" t="s">
        <v>257</v>
      </c>
      <c r="C209" s="10">
        <v>26196702</v>
      </c>
      <c r="D209" s="10">
        <v>3788441</v>
      </c>
      <c r="E209" s="10">
        <v>6666640</v>
      </c>
      <c r="F209" s="10">
        <v>4178474</v>
      </c>
      <c r="G209" s="10">
        <v>0</v>
      </c>
      <c r="H209" s="10">
        <v>809277</v>
      </c>
      <c r="I209" s="10">
        <v>3659333</v>
      </c>
      <c r="J209" s="10">
        <v>0</v>
      </c>
      <c r="K209" s="10">
        <v>520174</v>
      </c>
      <c r="L209" s="10">
        <v>857008</v>
      </c>
      <c r="M209" s="10">
        <v>2017793</v>
      </c>
      <c r="N209" s="10">
        <v>984915</v>
      </c>
      <c r="O209" s="11">
        <v>3002708</v>
      </c>
      <c r="P209" s="10">
        <v>3843340</v>
      </c>
      <c r="Q209" s="12">
        <v>22526635</v>
      </c>
      <c r="R209" s="10">
        <v>22526635</v>
      </c>
      <c r="S209" s="10">
        <v>0</v>
      </c>
    </row>
    <row r="210" spans="1:19" ht="15" customHeight="1" x14ac:dyDescent="0.25">
      <c r="A210" s="13">
        <v>30840</v>
      </c>
      <c r="B210" s="1" t="s">
        <v>258</v>
      </c>
      <c r="C210" s="10">
        <v>221159</v>
      </c>
      <c r="D210" s="10">
        <v>30507</v>
      </c>
      <c r="E210" s="10">
        <v>156430</v>
      </c>
      <c r="F210" s="10">
        <v>37519</v>
      </c>
      <c r="G210" s="10">
        <v>0</v>
      </c>
      <c r="H210" s="10">
        <v>369</v>
      </c>
      <c r="I210" s="10">
        <v>32857</v>
      </c>
      <c r="J210" s="10">
        <v>0</v>
      </c>
      <c r="K210" s="10">
        <v>4671</v>
      </c>
      <c r="L210" s="10">
        <v>52086</v>
      </c>
      <c r="M210" s="10">
        <v>18118</v>
      </c>
      <c r="N210" s="10">
        <v>71674</v>
      </c>
      <c r="O210" s="11">
        <v>89792</v>
      </c>
      <c r="P210" s="10">
        <v>34485</v>
      </c>
      <c r="Q210" s="12">
        <v>202269</v>
      </c>
      <c r="R210" s="10">
        <v>202269</v>
      </c>
      <c r="S210" s="10">
        <v>0</v>
      </c>
    </row>
    <row r="211" spans="1:19" ht="15" customHeight="1" x14ac:dyDescent="0.25">
      <c r="A211" s="9">
        <v>30841</v>
      </c>
      <c r="B211" s="1" t="s">
        <v>259</v>
      </c>
      <c r="C211" s="10">
        <v>2904615</v>
      </c>
      <c r="D211" s="10">
        <v>442734</v>
      </c>
      <c r="E211" s="10">
        <v>489992</v>
      </c>
      <c r="F211" s="10">
        <v>496530</v>
      </c>
      <c r="G211" s="10">
        <v>0</v>
      </c>
      <c r="H211" s="10">
        <v>14148</v>
      </c>
      <c r="I211" s="10">
        <v>434841</v>
      </c>
      <c r="J211" s="10">
        <v>0</v>
      </c>
      <c r="K211" s="10">
        <v>61813</v>
      </c>
      <c r="L211" s="10">
        <v>57496</v>
      </c>
      <c r="M211" s="10">
        <v>239775</v>
      </c>
      <c r="N211" s="10">
        <v>-7074</v>
      </c>
      <c r="O211" s="11">
        <v>232701</v>
      </c>
      <c r="P211" s="10">
        <v>456677</v>
      </c>
      <c r="Q211" s="12">
        <v>2676853</v>
      </c>
      <c r="R211" s="10">
        <v>2676853</v>
      </c>
      <c r="S211" s="10">
        <v>0</v>
      </c>
    </row>
    <row r="212" spans="1:19" ht="15" customHeight="1" x14ac:dyDescent="0.25">
      <c r="A212" s="13">
        <v>30847</v>
      </c>
      <c r="B212" s="2" t="s">
        <v>260</v>
      </c>
      <c r="C212" s="10">
        <v>0</v>
      </c>
      <c r="D212" s="10">
        <v>0</v>
      </c>
      <c r="E212" s="10">
        <v>0</v>
      </c>
      <c r="F212" s="10">
        <v>23398</v>
      </c>
      <c r="G212" s="10">
        <v>0</v>
      </c>
      <c r="H212" s="10">
        <v>138</v>
      </c>
      <c r="I212" s="10">
        <v>20491</v>
      </c>
      <c r="J212" s="10">
        <v>0</v>
      </c>
      <c r="K212" s="10">
        <v>2913</v>
      </c>
      <c r="L212" s="10">
        <v>95564</v>
      </c>
      <c r="M212" s="10">
        <v>11299</v>
      </c>
      <c r="N212" s="10">
        <v>40956</v>
      </c>
      <c r="O212" s="11">
        <v>52255</v>
      </c>
      <c r="P212" s="10">
        <v>21546</v>
      </c>
      <c r="Q212" s="12">
        <v>126141</v>
      </c>
      <c r="R212" s="10">
        <v>126141</v>
      </c>
      <c r="S212" s="10">
        <v>0</v>
      </c>
    </row>
    <row r="213" spans="1:19" ht="15" customHeight="1" x14ac:dyDescent="0.25">
      <c r="A213" s="9">
        <v>30848</v>
      </c>
      <c r="B213" s="1" t="s">
        <v>261</v>
      </c>
      <c r="C213" s="10">
        <v>42465403</v>
      </c>
      <c r="D213" s="10">
        <v>5868629</v>
      </c>
      <c r="E213" s="10">
        <v>8945325</v>
      </c>
      <c r="F213" s="10">
        <v>7427761</v>
      </c>
      <c r="G213" s="10">
        <v>0</v>
      </c>
      <c r="H213" s="10">
        <v>72031</v>
      </c>
      <c r="I213" s="10">
        <v>6504922</v>
      </c>
      <c r="J213" s="10">
        <v>0</v>
      </c>
      <c r="K213" s="10">
        <v>924674</v>
      </c>
      <c r="L213" s="10">
        <v>2287862</v>
      </c>
      <c r="M213" s="10">
        <v>3586879</v>
      </c>
      <c r="N213" s="10">
        <v>1682633</v>
      </c>
      <c r="O213" s="11">
        <v>5269512</v>
      </c>
      <c r="P213" s="10">
        <v>6831977</v>
      </c>
      <c r="Q213" s="12">
        <v>40043908</v>
      </c>
      <c r="R213" s="10">
        <v>40043908</v>
      </c>
      <c r="S213" s="10">
        <v>0</v>
      </c>
    </row>
    <row r="214" spans="1:19" ht="15" customHeight="1" x14ac:dyDescent="0.25">
      <c r="A214" s="9">
        <v>30851</v>
      </c>
      <c r="B214" s="1" t="s">
        <v>262</v>
      </c>
      <c r="C214" s="10">
        <v>878724</v>
      </c>
      <c r="D214" s="10">
        <v>132015</v>
      </c>
      <c r="E214" s="10">
        <v>191967</v>
      </c>
      <c r="F214" s="10">
        <v>139157</v>
      </c>
      <c r="G214" s="10">
        <v>0</v>
      </c>
      <c r="H214" s="10">
        <v>31240</v>
      </c>
      <c r="I214" s="10">
        <v>121868</v>
      </c>
      <c r="J214" s="10">
        <v>0</v>
      </c>
      <c r="K214" s="10">
        <v>17323</v>
      </c>
      <c r="L214" s="10">
        <v>25602</v>
      </c>
      <c r="M214" s="10">
        <v>67199</v>
      </c>
      <c r="N214" s="10">
        <v>-2172</v>
      </c>
      <c r="O214" s="11">
        <v>65027</v>
      </c>
      <c r="P214" s="10">
        <v>127986</v>
      </c>
      <c r="Q214" s="12">
        <v>750209</v>
      </c>
      <c r="R214" s="10">
        <v>750209</v>
      </c>
      <c r="S214" s="10">
        <v>0</v>
      </c>
    </row>
    <row r="215" spans="1:19" ht="15" customHeight="1" x14ac:dyDescent="0.25">
      <c r="A215" s="9">
        <v>30852</v>
      </c>
      <c r="B215" s="1" t="s">
        <v>263</v>
      </c>
      <c r="C215" s="10">
        <v>1220559</v>
      </c>
      <c r="D215" s="10">
        <v>239155</v>
      </c>
      <c r="E215" s="10">
        <v>200211</v>
      </c>
      <c r="F215" s="10">
        <v>187102</v>
      </c>
      <c r="G215" s="10">
        <v>0</v>
      </c>
      <c r="H215" s="10">
        <v>90433</v>
      </c>
      <c r="I215" s="10">
        <v>163856</v>
      </c>
      <c r="J215" s="10">
        <v>0</v>
      </c>
      <c r="K215" s="10">
        <v>23292</v>
      </c>
      <c r="L215" s="10">
        <v>0</v>
      </c>
      <c r="M215" s="10">
        <v>90352</v>
      </c>
      <c r="N215" s="10">
        <v>-78703</v>
      </c>
      <c r="O215" s="11">
        <v>11649</v>
      </c>
      <c r="P215" s="10">
        <v>172077</v>
      </c>
      <c r="Q215" s="12">
        <v>1008688</v>
      </c>
      <c r="R215" s="10">
        <v>1008688</v>
      </c>
      <c r="S215" s="10">
        <v>0</v>
      </c>
    </row>
    <row r="216" spans="1:19" ht="15" customHeight="1" x14ac:dyDescent="0.25">
      <c r="A216" s="13">
        <v>30856</v>
      </c>
      <c r="B216" s="1" t="s">
        <v>264</v>
      </c>
      <c r="C216" s="10">
        <v>695492</v>
      </c>
      <c r="D216" s="10">
        <v>95926</v>
      </c>
      <c r="E216" s="10">
        <v>535985</v>
      </c>
      <c r="F216" s="10">
        <v>119781</v>
      </c>
      <c r="G216" s="10">
        <v>0</v>
      </c>
      <c r="H216" s="10">
        <v>1163</v>
      </c>
      <c r="I216" s="10">
        <v>104900</v>
      </c>
      <c r="J216" s="10">
        <v>0</v>
      </c>
      <c r="K216" s="10">
        <v>14911</v>
      </c>
      <c r="L216" s="10">
        <v>218202</v>
      </c>
      <c r="M216" s="10">
        <v>57843</v>
      </c>
      <c r="N216" s="10">
        <v>225550</v>
      </c>
      <c r="O216" s="11">
        <v>283393</v>
      </c>
      <c r="P216" s="10">
        <v>110140</v>
      </c>
      <c r="Q216" s="12">
        <v>645755</v>
      </c>
      <c r="R216" s="10">
        <v>645755</v>
      </c>
      <c r="S216" s="10">
        <v>0</v>
      </c>
    </row>
    <row r="217" spans="1:19" ht="15" customHeight="1" x14ac:dyDescent="0.25">
      <c r="A217" s="13">
        <v>30863</v>
      </c>
      <c r="B217" s="2" t="s">
        <v>265</v>
      </c>
      <c r="C217" s="10">
        <v>0</v>
      </c>
      <c r="D217" s="10">
        <v>0</v>
      </c>
      <c r="E217" s="10">
        <v>0</v>
      </c>
      <c r="F217" s="10">
        <v>38586</v>
      </c>
      <c r="G217" s="10">
        <v>0</v>
      </c>
      <c r="H217" s="10">
        <v>267</v>
      </c>
      <c r="I217" s="10">
        <v>33792</v>
      </c>
      <c r="J217" s="10">
        <v>0</v>
      </c>
      <c r="K217" s="10">
        <v>4804</v>
      </c>
      <c r="L217" s="10">
        <v>157597</v>
      </c>
      <c r="M217" s="10">
        <v>18633</v>
      </c>
      <c r="N217" s="10">
        <v>67523</v>
      </c>
      <c r="O217" s="11">
        <v>86156</v>
      </c>
      <c r="P217" s="10">
        <v>35473</v>
      </c>
      <c r="Q217" s="12">
        <v>208023</v>
      </c>
      <c r="R217" s="10">
        <v>208023</v>
      </c>
      <c r="S217" s="10">
        <v>0</v>
      </c>
    </row>
    <row r="218" spans="1:19" ht="15" customHeight="1" x14ac:dyDescent="0.25">
      <c r="A218" s="9">
        <v>30882</v>
      </c>
      <c r="B218" s="1" t="s">
        <v>266</v>
      </c>
      <c r="C218" s="10">
        <v>300953</v>
      </c>
      <c r="D218" s="10">
        <v>56531</v>
      </c>
      <c r="E218" s="10">
        <v>169185</v>
      </c>
      <c r="F218" s="10">
        <v>56566</v>
      </c>
      <c r="G218" s="10">
        <v>0</v>
      </c>
      <c r="H218" s="10">
        <v>8934</v>
      </c>
      <c r="I218" s="10">
        <v>49538</v>
      </c>
      <c r="J218" s="10">
        <v>0</v>
      </c>
      <c r="K218" s="10">
        <v>7042</v>
      </c>
      <c r="L218" s="10">
        <v>51419</v>
      </c>
      <c r="M218" s="10">
        <v>27316</v>
      </c>
      <c r="N218" s="10">
        <v>98904</v>
      </c>
      <c r="O218" s="11">
        <v>126220</v>
      </c>
      <c r="P218" s="10">
        <v>52066</v>
      </c>
      <c r="Q218" s="12">
        <v>304952</v>
      </c>
      <c r="R218" s="10">
        <v>304952</v>
      </c>
      <c r="S218" s="10">
        <v>0</v>
      </c>
    </row>
    <row r="219" spans="1:19" ht="15" customHeight="1" x14ac:dyDescent="0.25">
      <c r="A219" s="13">
        <v>30883</v>
      </c>
      <c r="B219" s="1" t="s">
        <v>267</v>
      </c>
      <c r="C219" s="10">
        <v>761987</v>
      </c>
      <c r="D219" s="10">
        <v>104999</v>
      </c>
      <c r="E219" s="10">
        <v>663564</v>
      </c>
      <c r="F219" s="10">
        <v>132178</v>
      </c>
      <c r="G219" s="10">
        <v>0</v>
      </c>
      <c r="H219" s="10">
        <v>1250</v>
      </c>
      <c r="I219" s="10">
        <v>115756</v>
      </c>
      <c r="J219" s="10">
        <v>0</v>
      </c>
      <c r="K219" s="10">
        <v>16455</v>
      </c>
      <c r="L219" s="10">
        <v>324513</v>
      </c>
      <c r="M219" s="10">
        <v>63829</v>
      </c>
      <c r="N219" s="10">
        <v>243591</v>
      </c>
      <c r="O219" s="11">
        <v>307420</v>
      </c>
      <c r="P219" s="10">
        <v>121550</v>
      </c>
      <c r="Q219" s="12">
        <v>712588</v>
      </c>
      <c r="R219" s="10">
        <v>712588</v>
      </c>
      <c r="S219" s="10">
        <v>0</v>
      </c>
    </row>
    <row r="220" spans="1:19" ht="15" customHeight="1" x14ac:dyDescent="0.25">
      <c r="A220" s="13">
        <v>30902</v>
      </c>
      <c r="B220" s="1" t="s">
        <v>268</v>
      </c>
      <c r="C220" s="10">
        <v>874783</v>
      </c>
      <c r="D220" s="10">
        <v>120696</v>
      </c>
      <c r="E220" s="10">
        <v>657352</v>
      </c>
      <c r="F220" s="10">
        <v>158368</v>
      </c>
      <c r="G220" s="10">
        <v>0</v>
      </c>
      <c r="H220" s="10">
        <v>1480</v>
      </c>
      <c r="I220" s="10">
        <v>138692</v>
      </c>
      <c r="J220" s="10">
        <v>0</v>
      </c>
      <c r="K220" s="10">
        <v>19715</v>
      </c>
      <c r="L220" s="10">
        <v>287971</v>
      </c>
      <c r="M220" s="10">
        <v>76476</v>
      </c>
      <c r="N220" s="10">
        <v>298333</v>
      </c>
      <c r="O220" s="11">
        <v>374809</v>
      </c>
      <c r="P220" s="10">
        <v>145688</v>
      </c>
      <c r="Q220" s="12">
        <v>853778</v>
      </c>
      <c r="R220" s="10">
        <v>853778</v>
      </c>
      <c r="S220" s="10">
        <v>0</v>
      </c>
    </row>
    <row r="221" spans="1:19" ht="15" customHeight="1" x14ac:dyDescent="0.25">
      <c r="A221" s="13">
        <v>30903</v>
      </c>
      <c r="B221" s="1" t="s">
        <v>269</v>
      </c>
      <c r="C221" s="10">
        <v>3386829</v>
      </c>
      <c r="D221" s="10">
        <v>467055</v>
      </c>
      <c r="E221" s="10">
        <v>2610917</v>
      </c>
      <c r="F221" s="10">
        <v>1053075</v>
      </c>
      <c r="G221" s="10">
        <v>0</v>
      </c>
      <c r="H221" s="10">
        <v>8593</v>
      </c>
      <c r="I221" s="10">
        <v>922239</v>
      </c>
      <c r="J221" s="10">
        <v>0</v>
      </c>
      <c r="K221" s="10">
        <v>131096</v>
      </c>
      <c r="L221" s="10">
        <v>2982170</v>
      </c>
      <c r="M221" s="10">
        <v>508532</v>
      </c>
      <c r="N221" s="10">
        <v>1920537</v>
      </c>
      <c r="O221" s="11">
        <v>2429069</v>
      </c>
      <c r="P221" s="10">
        <v>968626</v>
      </c>
      <c r="Q221" s="12">
        <v>5677247</v>
      </c>
      <c r="R221" s="10">
        <v>5677247</v>
      </c>
      <c r="S221" s="10">
        <v>0</v>
      </c>
    </row>
    <row r="222" spans="1:19" ht="15" customHeight="1" x14ac:dyDescent="0.25">
      <c r="A222" s="9">
        <v>30912</v>
      </c>
      <c r="B222" s="1" t="s">
        <v>270</v>
      </c>
      <c r="C222" s="10">
        <v>16155905</v>
      </c>
      <c r="D222" s="10">
        <v>2232392</v>
      </c>
      <c r="E222" s="10">
        <v>4218274</v>
      </c>
      <c r="F222" s="10">
        <v>2687405</v>
      </c>
      <c r="G222" s="10">
        <v>0</v>
      </c>
      <c r="H222" s="10">
        <v>48585</v>
      </c>
      <c r="I222" s="10">
        <v>2353517</v>
      </c>
      <c r="J222" s="10">
        <v>0</v>
      </c>
      <c r="K222" s="10">
        <v>334552</v>
      </c>
      <c r="L222" s="10">
        <v>647865</v>
      </c>
      <c r="M222" s="10">
        <v>1297753</v>
      </c>
      <c r="N222" s="10">
        <v>892227</v>
      </c>
      <c r="O222" s="11">
        <v>2189980</v>
      </c>
      <c r="P222" s="10">
        <v>2471837</v>
      </c>
      <c r="Q222" s="12">
        <v>14488110</v>
      </c>
      <c r="R222" s="10">
        <v>14488110</v>
      </c>
      <c r="S222" s="10">
        <v>0</v>
      </c>
    </row>
    <row r="223" spans="1:19" ht="15" customHeight="1" x14ac:dyDescent="0.25">
      <c r="A223" s="9">
        <v>30913</v>
      </c>
      <c r="B223" s="1" t="s">
        <v>271</v>
      </c>
      <c r="C223" s="10">
        <v>83242</v>
      </c>
      <c r="D223" s="10">
        <v>40579</v>
      </c>
      <c r="E223" s="10">
        <v>15851</v>
      </c>
      <c r="F223" s="10">
        <v>27749</v>
      </c>
      <c r="G223" s="10">
        <v>0</v>
      </c>
      <c r="H223" s="10">
        <v>11590</v>
      </c>
      <c r="I223" s="10">
        <v>24302</v>
      </c>
      <c r="J223" s="10">
        <v>0</v>
      </c>
      <c r="K223" s="10">
        <v>3454</v>
      </c>
      <c r="L223" s="10">
        <v>56668</v>
      </c>
      <c r="M223" s="10">
        <v>13400</v>
      </c>
      <c r="N223" s="10">
        <v>8673</v>
      </c>
      <c r="O223" s="11">
        <v>22073</v>
      </c>
      <c r="P223" s="10">
        <v>25529</v>
      </c>
      <c r="Q223" s="12">
        <v>149599</v>
      </c>
      <c r="R223" s="10">
        <v>149599</v>
      </c>
      <c r="S223" s="10">
        <v>0</v>
      </c>
    </row>
    <row r="224" spans="1:19" ht="15" customHeight="1" x14ac:dyDescent="0.25">
      <c r="A224" s="9">
        <v>30922</v>
      </c>
      <c r="B224" s="1" t="s">
        <v>272</v>
      </c>
      <c r="C224" s="10">
        <v>12851333</v>
      </c>
      <c r="D224" s="10">
        <v>2400547</v>
      </c>
      <c r="E224" s="10">
        <v>2108034</v>
      </c>
      <c r="F224" s="10">
        <v>2268212</v>
      </c>
      <c r="G224" s="10">
        <v>0</v>
      </c>
      <c r="H224" s="10">
        <v>226569</v>
      </c>
      <c r="I224" s="10">
        <v>1986405</v>
      </c>
      <c r="J224" s="10">
        <v>0</v>
      </c>
      <c r="K224" s="10">
        <v>282367</v>
      </c>
      <c r="L224" s="10">
        <v>515375</v>
      </c>
      <c r="M224" s="10">
        <v>1095323</v>
      </c>
      <c r="N224" s="10">
        <v>-214042</v>
      </c>
      <c r="O224" s="11">
        <v>881281</v>
      </c>
      <c r="P224" s="10">
        <v>2086305</v>
      </c>
      <c r="Q224" s="12">
        <v>12228188</v>
      </c>
      <c r="R224" s="10">
        <v>12228188</v>
      </c>
      <c r="S224" s="10">
        <v>0</v>
      </c>
    </row>
    <row r="225" spans="1:19" ht="15" customHeight="1" x14ac:dyDescent="0.25">
      <c r="A225" s="9">
        <v>30937</v>
      </c>
      <c r="B225" s="1" t="s">
        <v>273</v>
      </c>
      <c r="C225" s="10">
        <v>2642082</v>
      </c>
      <c r="D225" s="10">
        <v>365173</v>
      </c>
      <c r="E225" s="10">
        <v>565277</v>
      </c>
      <c r="F225" s="10">
        <v>434218</v>
      </c>
      <c r="G225" s="10">
        <v>0</v>
      </c>
      <c r="H225" s="10">
        <v>29455</v>
      </c>
      <c r="I225" s="10">
        <v>380270</v>
      </c>
      <c r="J225" s="10">
        <v>0</v>
      </c>
      <c r="K225" s="10">
        <v>54055</v>
      </c>
      <c r="L225" s="10">
        <v>33815</v>
      </c>
      <c r="M225" s="10">
        <v>209685</v>
      </c>
      <c r="N225" s="10">
        <v>84189</v>
      </c>
      <c r="O225" s="11">
        <v>293874</v>
      </c>
      <c r="P225" s="10">
        <v>399401</v>
      </c>
      <c r="Q225" s="12">
        <v>2340918</v>
      </c>
      <c r="R225" s="10">
        <v>2340918</v>
      </c>
      <c r="S225" s="10">
        <v>0</v>
      </c>
    </row>
    <row r="226" spans="1:19" ht="15" customHeight="1" x14ac:dyDescent="0.25">
      <c r="A226" s="9">
        <v>30938</v>
      </c>
      <c r="B226" s="1" t="s">
        <v>274</v>
      </c>
      <c r="C226" s="10">
        <v>888575</v>
      </c>
      <c r="D226" s="10">
        <v>232281</v>
      </c>
      <c r="E226" s="10">
        <v>179732</v>
      </c>
      <c r="F226" s="10">
        <v>160338</v>
      </c>
      <c r="G226" s="10">
        <v>0</v>
      </c>
      <c r="H226" s="10">
        <v>26137</v>
      </c>
      <c r="I226" s="10">
        <v>140417</v>
      </c>
      <c r="J226" s="10">
        <v>0</v>
      </c>
      <c r="K226" s="10">
        <v>19960</v>
      </c>
      <c r="L226" s="10">
        <v>68591</v>
      </c>
      <c r="M226" s="10">
        <v>77427</v>
      </c>
      <c r="N226" s="10">
        <v>-49158</v>
      </c>
      <c r="O226" s="11">
        <v>28269</v>
      </c>
      <c r="P226" s="10">
        <v>147486</v>
      </c>
      <c r="Q226" s="12">
        <v>864400</v>
      </c>
      <c r="R226" s="10">
        <v>864400</v>
      </c>
      <c r="S226" s="10">
        <v>0</v>
      </c>
    </row>
    <row r="227" spans="1:19" ht="15" customHeight="1" x14ac:dyDescent="0.25">
      <c r="A227" s="9">
        <v>30942</v>
      </c>
      <c r="B227" s="1" t="s">
        <v>275</v>
      </c>
      <c r="C227" s="10">
        <v>1629382</v>
      </c>
      <c r="D227" s="10">
        <v>256539</v>
      </c>
      <c r="E227" s="10">
        <v>300598</v>
      </c>
      <c r="F227" s="10">
        <v>248429</v>
      </c>
      <c r="G227" s="10">
        <v>0</v>
      </c>
      <c r="H227" s="10">
        <v>114729</v>
      </c>
      <c r="I227" s="10">
        <v>217564</v>
      </c>
      <c r="J227" s="10">
        <v>0</v>
      </c>
      <c r="K227" s="10">
        <v>30927</v>
      </c>
      <c r="L227" s="10">
        <v>6562</v>
      </c>
      <c r="M227" s="10">
        <v>119967</v>
      </c>
      <c r="N227" s="10">
        <v>-29361</v>
      </c>
      <c r="O227" s="11">
        <v>90606</v>
      </c>
      <c r="P227" s="10">
        <v>228513</v>
      </c>
      <c r="Q227" s="12">
        <v>1339311</v>
      </c>
      <c r="R227" s="10">
        <v>1339311</v>
      </c>
      <c r="S227" s="10">
        <v>0</v>
      </c>
    </row>
    <row r="228" spans="1:19" ht="15" customHeight="1" x14ac:dyDescent="0.25">
      <c r="A228" s="9">
        <v>30948</v>
      </c>
      <c r="B228" s="1" t="s">
        <v>276</v>
      </c>
      <c r="C228" s="10">
        <v>1184602</v>
      </c>
      <c r="D228" s="10">
        <v>231299</v>
      </c>
      <c r="E228" s="10">
        <v>223464</v>
      </c>
      <c r="F228" s="10">
        <v>189401</v>
      </c>
      <c r="G228" s="10">
        <v>0</v>
      </c>
      <c r="H228" s="10">
        <v>72819</v>
      </c>
      <c r="I228" s="10">
        <v>165869</v>
      </c>
      <c r="J228" s="10">
        <v>0</v>
      </c>
      <c r="K228" s="10">
        <v>23578</v>
      </c>
      <c r="L228" s="10">
        <v>4172</v>
      </c>
      <c r="M228" s="10">
        <v>91462</v>
      </c>
      <c r="N228" s="10">
        <v>-20034</v>
      </c>
      <c r="O228" s="11">
        <v>71428</v>
      </c>
      <c r="P228" s="10">
        <v>174183</v>
      </c>
      <c r="Q228" s="12">
        <v>1021081</v>
      </c>
      <c r="R228" s="10">
        <v>1021081</v>
      </c>
      <c r="S228" s="10">
        <v>0</v>
      </c>
    </row>
    <row r="229" spans="1:19" ht="15" customHeight="1" x14ac:dyDescent="0.25">
      <c r="A229" s="9">
        <v>30957</v>
      </c>
      <c r="B229" s="1" t="s">
        <v>277</v>
      </c>
      <c r="C229" s="10">
        <v>552650</v>
      </c>
      <c r="D229" s="10">
        <v>90662</v>
      </c>
      <c r="E229" s="10">
        <v>92976</v>
      </c>
      <c r="F229" s="10">
        <v>80949</v>
      </c>
      <c r="G229" s="10">
        <v>0</v>
      </c>
      <c r="H229" s="10">
        <v>54474</v>
      </c>
      <c r="I229" s="10">
        <v>70892</v>
      </c>
      <c r="J229" s="10">
        <v>0</v>
      </c>
      <c r="K229" s="10">
        <v>10077</v>
      </c>
      <c r="L229" s="10">
        <v>0</v>
      </c>
      <c r="M229" s="10">
        <v>39090</v>
      </c>
      <c r="N229" s="10">
        <v>-24106</v>
      </c>
      <c r="O229" s="11">
        <v>14984</v>
      </c>
      <c r="P229" s="10">
        <v>74461</v>
      </c>
      <c r="Q229" s="12">
        <v>436405</v>
      </c>
      <c r="R229" s="10">
        <v>436405</v>
      </c>
      <c r="S229" s="10">
        <v>0</v>
      </c>
    </row>
    <row r="230" spans="1:19" ht="15" customHeight="1" x14ac:dyDescent="0.25">
      <c r="A230" s="9">
        <v>30960</v>
      </c>
      <c r="B230" s="1" t="s">
        <v>278</v>
      </c>
      <c r="C230" s="10">
        <v>4793083</v>
      </c>
      <c r="D230" s="10">
        <v>740015</v>
      </c>
      <c r="E230" s="10">
        <v>926521</v>
      </c>
      <c r="F230" s="10">
        <v>808914</v>
      </c>
      <c r="G230" s="10">
        <v>0</v>
      </c>
      <c r="H230" s="10">
        <v>25285</v>
      </c>
      <c r="I230" s="10">
        <v>708413</v>
      </c>
      <c r="J230" s="10">
        <v>0</v>
      </c>
      <c r="K230" s="10">
        <v>100701</v>
      </c>
      <c r="L230" s="10">
        <v>119941</v>
      </c>
      <c r="M230" s="10">
        <v>390626</v>
      </c>
      <c r="N230" s="10">
        <v>12909</v>
      </c>
      <c r="O230" s="11">
        <v>403535</v>
      </c>
      <c r="P230" s="10">
        <v>744018</v>
      </c>
      <c r="Q230" s="12">
        <v>4360950</v>
      </c>
      <c r="R230" s="10">
        <v>4360950</v>
      </c>
      <c r="S230" s="10">
        <v>0</v>
      </c>
    </row>
    <row r="231" spans="1:19" ht="15" customHeight="1" x14ac:dyDescent="0.25">
      <c r="A231" s="9">
        <v>30961</v>
      </c>
      <c r="B231" s="1" t="s">
        <v>279</v>
      </c>
      <c r="C231" s="10">
        <v>967877</v>
      </c>
      <c r="D231" s="10">
        <v>133786</v>
      </c>
      <c r="E231" s="10">
        <v>221513</v>
      </c>
      <c r="F231" s="10">
        <v>179795</v>
      </c>
      <c r="G231" s="10">
        <v>0</v>
      </c>
      <c r="H231" s="10">
        <v>1706</v>
      </c>
      <c r="I231" s="10">
        <v>157457</v>
      </c>
      <c r="J231" s="10">
        <v>0</v>
      </c>
      <c r="K231" s="10">
        <v>22383</v>
      </c>
      <c r="L231" s="10">
        <v>87569</v>
      </c>
      <c r="M231" s="10">
        <v>86823</v>
      </c>
      <c r="N231" s="10">
        <v>81820</v>
      </c>
      <c r="O231" s="11">
        <v>168643</v>
      </c>
      <c r="P231" s="10">
        <v>165404</v>
      </c>
      <c r="Q231" s="12">
        <v>969297</v>
      </c>
      <c r="R231" s="10">
        <v>969297</v>
      </c>
      <c r="S231" s="10">
        <v>0</v>
      </c>
    </row>
    <row r="232" spans="1:19" ht="15" customHeight="1" x14ac:dyDescent="0.25">
      <c r="A232" s="9">
        <v>30977</v>
      </c>
      <c r="B232" s="1" t="s">
        <v>280</v>
      </c>
      <c r="C232" s="10">
        <v>1526930</v>
      </c>
      <c r="D232" s="10">
        <v>210644</v>
      </c>
      <c r="E232" s="10">
        <v>1093574</v>
      </c>
      <c r="F232" s="10">
        <v>327162</v>
      </c>
      <c r="G232" s="10">
        <v>0</v>
      </c>
      <c r="H232" s="10">
        <v>2935</v>
      </c>
      <c r="I232" s="10">
        <v>286514</v>
      </c>
      <c r="J232" s="10">
        <v>0</v>
      </c>
      <c r="K232" s="10">
        <v>40728</v>
      </c>
      <c r="L232" s="10">
        <v>673711</v>
      </c>
      <c r="M232" s="10">
        <v>157987</v>
      </c>
      <c r="N232" s="10">
        <v>591824</v>
      </c>
      <c r="O232" s="11">
        <v>749811</v>
      </c>
      <c r="P232" s="10">
        <v>300901</v>
      </c>
      <c r="Q232" s="12">
        <v>1763766</v>
      </c>
      <c r="R232" s="10">
        <v>1763766</v>
      </c>
      <c r="S232" s="10">
        <v>0</v>
      </c>
    </row>
    <row r="233" spans="1:19" ht="15" customHeight="1" x14ac:dyDescent="0.25">
      <c r="A233" s="9">
        <v>30999</v>
      </c>
      <c r="B233" s="1" t="s">
        <v>281</v>
      </c>
      <c r="C233" s="10">
        <v>73201028</v>
      </c>
      <c r="D233" s="10">
        <v>12227215</v>
      </c>
      <c r="E233" s="10">
        <v>14577343</v>
      </c>
      <c r="F233" s="10">
        <v>10803150</v>
      </c>
      <c r="G233" s="10">
        <v>0</v>
      </c>
      <c r="H233" s="10">
        <v>7008131</v>
      </c>
      <c r="I233" s="10">
        <v>9460946</v>
      </c>
      <c r="J233" s="10">
        <v>0</v>
      </c>
      <c r="K233" s="10">
        <v>1344872</v>
      </c>
      <c r="L233" s="10">
        <v>213613</v>
      </c>
      <c r="M233" s="10">
        <v>5216860</v>
      </c>
      <c r="N233" s="10">
        <v>-1098246</v>
      </c>
      <c r="O233" s="11">
        <v>4118614</v>
      </c>
      <c r="P233" s="10">
        <v>9936646</v>
      </c>
      <c r="Q233" s="12">
        <v>58241018</v>
      </c>
      <c r="R233" s="10">
        <v>58241018</v>
      </c>
      <c r="S233" s="10">
        <v>0</v>
      </c>
    </row>
    <row r="234" spans="1:19" ht="15" customHeight="1" x14ac:dyDescent="0.25">
      <c r="A234" s="9">
        <v>35106</v>
      </c>
      <c r="B234" s="1" t="s">
        <v>282</v>
      </c>
      <c r="C234" s="10">
        <v>75854</v>
      </c>
      <c r="D234" s="10">
        <v>14246</v>
      </c>
      <c r="E234" s="10">
        <v>12442</v>
      </c>
      <c r="F234" s="10">
        <v>11330</v>
      </c>
      <c r="G234" s="10">
        <v>0</v>
      </c>
      <c r="H234" s="10">
        <v>7129</v>
      </c>
      <c r="I234" s="10">
        <v>9922</v>
      </c>
      <c r="J234" s="10">
        <v>0</v>
      </c>
      <c r="K234" s="10">
        <v>1410</v>
      </c>
      <c r="L234" s="10">
        <v>0</v>
      </c>
      <c r="M234" s="10">
        <v>5471</v>
      </c>
      <c r="N234" s="10">
        <v>-4539</v>
      </c>
      <c r="O234" s="11">
        <v>932</v>
      </c>
      <c r="P234" s="10">
        <v>10384</v>
      </c>
      <c r="Q234" s="12">
        <v>61079</v>
      </c>
      <c r="R234" s="10">
        <v>61079</v>
      </c>
      <c r="S234" s="10">
        <v>0</v>
      </c>
    </row>
    <row r="235" spans="1:19" ht="15" customHeight="1" x14ac:dyDescent="0.25">
      <c r="A235" s="9">
        <v>35129</v>
      </c>
      <c r="B235" s="1" t="s">
        <v>283</v>
      </c>
      <c r="C235" s="10">
        <v>836856</v>
      </c>
      <c r="D235" s="10">
        <v>693350</v>
      </c>
      <c r="E235" s="10">
        <v>137271</v>
      </c>
      <c r="F235" s="10">
        <v>107220</v>
      </c>
      <c r="G235" s="10">
        <v>0</v>
      </c>
      <c r="H235" s="10">
        <v>350728</v>
      </c>
      <c r="I235" s="10">
        <v>93899</v>
      </c>
      <c r="J235" s="10">
        <v>0</v>
      </c>
      <c r="K235" s="10">
        <v>13348</v>
      </c>
      <c r="L235" s="10">
        <v>0</v>
      </c>
      <c r="M235" s="10">
        <v>51777</v>
      </c>
      <c r="N235" s="10">
        <v>-417355</v>
      </c>
      <c r="O235" s="11">
        <v>-365578</v>
      </c>
      <c r="P235" s="10">
        <v>98619</v>
      </c>
      <c r="Q235" s="12">
        <v>578037</v>
      </c>
      <c r="R235" s="10">
        <v>578037</v>
      </c>
      <c r="S235" s="10">
        <v>0</v>
      </c>
    </row>
    <row r="236" spans="1:19" ht="15" customHeight="1" x14ac:dyDescent="0.25">
      <c r="A236" s="9">
        <v>35522</v>
      </c>
      <c r="B236" s="1" t="s">
        <v>284</v>
      </c>
      <c r="C236" s="10">
        <v>6033344</v>
      </c>
      <c r="D236" s="10">
        <v>833426</v>
      </c>
      <c r="E236" s="10">
        <v>3008842</v>
      </c>
      <c r="F236" s="10">
        <v>1354540</v>
      </c>
      <c r="G236" s="10">
        <v>0</v>
      </c>
      <c r="H236" s="10">
        <v>12168</v>
      </c>
      <c r="I236" s="10">
        <v>1186249</v>
      </c>
      <c r="J236" s="10">
        <v>0</v>
      </c>
      <c r="K236" s="10">
        <v>168625</v>
      </c>
      <c r="L236" s="10">
        <v>1981904</v>
      </c>
      <c r="M236" s="10">
        <v>654110</v>
      </c>
      <c r="N236" s="10">
        <v>2066286</v>
      </c>
      <c r="O236" s="11">
        <v>2720396</v>
      </c>
      <c r="P236" s="10">
        <v>1245915</v>
      </c>
      <c r="Q236" s="12">
        <v>7302479</v>
      </c>
      <c r="R236" s="10">
        <v>7302479</v>
      </c>
      <c r="S236" s="10">
        <v>0</v>
      </c>
    </row>
    <row r="237" spans="1:19" ht="15" customHeight="1" x14ac:dyDescent="0.25">
      <c r="A237" s="9">
        <v>35885</v>
      </c>
      <c r="B237" s="1" t="s">
        <v>285</v>
      </c>
      <c r="C237" s="10">
        <v>1640711</v>
      </c>
      <c r="D237" s="10">
        <v>300562</v>
      </c>
      <c r="E237" s="10">
        <v>277011</v>
      </c>
      <c r="F237" s="10">
        <v>287837</v>
      </c>
      <c r="G237" s="10">
        <v>0</v>
      </c>
      <c r="H237" s="10">
        <v>31641</v>
      </c>
      <c r="I237" s="10">
        <v>252075</v>
      </c>
      <c r="J237" s="10">
        <v>0</v>
      </c>
      <c r="K237" s="10">
        <v>35832</v>
      </c>
      <c r="L237" s="10">
        <v>58680</v>
      </c>
      <c r="M237" s="10">
        <v>138997</v>
      </c>
      <c r="N237" s="10">
        <v>-13859</v>
      </c>
      <c r="O237" s="11">
        <v>125138</v>
      </c>
      <c r="P237" s="10">
        <v>264749</v>
      </c>
      <c r="Q237" s="12">
        <v>1551760</v>
      </c>
      <c r="R237" s="10">
        <v>1551760</v>
      </c>
      <c r="S237" s="10">
        <v>0</v>
      </c>
    </row>
    <row r="238" spans="1:19" ht="15" customHeight="1" x14ac:dyDescent="0.25">
      <c r="S238" s="14"/>
    </row>
    <row r="239" spans="1:19" ht="15" customHeight="1" x14ac:dyDescent="0.25">
      <c r="A239" s="15"/>
      <c r="B239" s="15" t="s">
        <v>286</v>
      </c>
      <c r="C239" s="16">
        <v>4925580906</v>
      </c>
      <c r="D239" s="16">
        <v>846021753</v>
      </c>
      <c r="E239" s="16">
        <v>973166908</v>
      </c>
      <c r="F239" s="16">
        <v>820982885</v>
      </c>
      <c r="G239" s="16">
        <v>0</v>
      </c>
      <c r="H239" s="16">
        <v>131447113</v>
      </c>
      <c r="I239" s="16">
        <v>718982419</v>
      </c>
      <c r="J239" s="16">
        <v>0</v>
      </c>
      <c r="K239" s="16">
        <v>102203244</v>
      </c>
      <c r="L239" s="16">
        <v>123342955</v>
      </c>
      <c r="M239" s="16">
        <v>396454073</v>
      </c>
      <c r="N239" s="16">
        <v>-5842815</v>
      </c>
      <c r="O239" s="17">
        <v>390611258</v>
      </c>
      <c r="P239" s="16">
        <v>755132800</v>
      </c>
      <c r="Q239" s="16">
        <v>4426012829</v>
      </c>
      <c r="R239" s="16">
        <v>4426012829</v>
      </c>
      <c r="S239" s="18">
        <v>0</v>
      </c>
    </row>
    <row r="240" spans="1:19" ht="15" hidden="1" customHeight="1" x14ac:dyDescent="0.25">
      <c r="A240" s="19"/>
      <c r="B240" s="19" t="s">
        <v>287</v>
      </c>
      <c r="C240" s="20">
        <v>4913459544</v>
      </c>
      <c r="D240" s="20">
        <v>840734336</v>
      </c>
      <c r="E240" s="20">
        <v>971170731</v>
      </c>
      <c r="F240" s="20">
        <v>819398223</v>
      </c>
      <c r="G240" s="20">
        <v>0</v>
      </c>
      <c r="H240" s="20">
        <v>128383430</v>
      </c>
      <c r="I240" s="20">
        <v>717594639</v>
      </c>
      <c r="J240" s="20">
        <v>0</v>
      </c>
      <c r="K240" s="20">
        <v>102005972</v>
      </c>
      <c r="L240" s="20">
        <v>123284275</v>
      </c>
      <c r="M240" s="20">
        <v>395688837</v>
      </c>
      <c r="N240" s="20">
        <v>-2670257</v>
      </c>
      <c r="O240" s="20">
        <v>393018580</v>
      </c>
      <c r="P240" s="20">
        <v>753675223</v>
      </c>
      <c r="Q240" s="20">
        <v>4417469739</v>
      </c>
      <c r="R240" s="20">
        <v>4417469739</v>
      </c>
      <c r="S240" s="19"/>
    </row>
    <row r="241" spans="2:18" ht="15" hidden="1" customHeight="1" x14ac:dyDescent="0.25">
      <c r="B241" s="1" t="s">
        <v>288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1">
        <v>0</v>
      </c>
      <c r="P241" s="10">
        <v>0</v>
      </c>
      <c r="Q241" s="10">
        <v>0</v>
      </c>
      <c r="R241" s="10">
        <v>0</v>
      </c>
    </row>
    <row r="242" spans="2:18" ht="15" customHeight="1" x14ac:dyDescent="0.25"/>
    <row r="243" spans="2:18" ht="15" customHeight="1" x14ac:dyDescent="0.25"/>
    <row r="244" spans="2:18" ht="15" customHeight="1" x14ac:dyDescent="0.25"/>
    <row r="245" spans="2:18" ht="15" customHeight="1" x14ac:dyDescent="0.25"/>
    <row r="246" spans="2:18" ht="15" customHeight="1" x14ac:dyDescent="0.25"/>
    <row r="247" spans="2:18" ht="15" customHeight="1" x14ac:dyDescent="0.25"/>
    <row r="248" spans="2:18" ht="15" customHeight="1" x14ac:dyDescent="0.25"/>
    <row r="249" spans="2:18" ht="15" customHeight="1" x14ac:dyDescent="0.25"/>
    <row r="250" spans="2:18" ht="15" customHeight="1" x14ac:dyDescent="0.25"/>
    <row r="251" spans="2:18" ht="15" customHeight="1" x14ac:dyDescent="0.25"/>
    <row r="252" spans="2:18" ht="15" customHeight="1" x14ac:dyDescent="0.25"/>
    <row r="253" spans="2:18" ht="15" customHeight="1" x14ac:dyDescent="0.25"/>
    <row r="254" spans="2:18" ht="15" customHeight="1" x14ac:dyDescent="0.25"/>
    <row r="255" spans="2:18" ht="15" customHeight="1" x14ac:dyDescent="0.25"/>
    <row r="256" spans="2:18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</sheetData>
  <mergeCells count="4">
    <mergeCell ref="A1:B1"/>
    <mergeCell ref="A2:B2"/>
    <mergeCell ref="A3:B3"/>
    <mergeCell ref="A4:B4"/>
  </mergeCells>
  <conditionalFormatting sqref="C241:R248">
    <cfRule type="cellIs" dxfId="0" priority="1" operator="notEqual">
      <formula>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 6-30-2025 - Analysis of 2025</vt:lpstr>
    </vt:vector>
  </TitlesOfParts>
  <Manager/>
  <Company>Virginia Retirement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 of State Agency Change in Net Pension Liability</dc:title>
  <dc:subject>Analysis of State Agency Change in Net Pension Liability</dc:subject>
  <dc:creator>Virginia Retirement System</dc:creator>
  <cp:keywords/>
  <dc:description/>
  <dcterms:created xsi:type="dcterms:W3CDTF">2026-06-23T20:32:03Z</dcterms:created>
  <dcterms:modified xsi:type="dcterms:W3CDTF">2026-08-07T18:43:55Z</dcterms:modified>
  <cp:category/>
  <cp:contentStatus/>
</cp:coreProperties>
</file>